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6" windowWidth="19260" windowHeight="8700"/>
  </bookViews>
  <sheets>
    <sheet name="RAP2017_vazba_RAP_na_SRK" sheetId="1" r:id="rId1"/>
    <sheet name="FINANCOVANI_RAP" sheetId="2" r:id="rId2"/>
    <sheet name="FINANCNI_PLAN_RAP" sheetId="3" r:id="rId3"/>
    <sheet name="AKTIVITY_APSRR_VYZNAM" sheetId="4" r:id="rId4"/>
    <sheet name="2018_2019 vazba RAP na SRR" sheetId="5" r:id="rId5"/>
  </sheets>
  <definedNames>
    <definedName name="RAP2017_finance">RAP2017_vazba_RAP_na_SRK!$A$2:$I$58</definedName>
  </definedNames>
  <calcPr calcId="145621"/>
</workbook>
</file>

<file path=xl/calcChain.xml><?xml version="1.0" encoding="utf-8"?>
<calcChain xmlns="http://schemas.openxmlformats.org/spreadsheetml/2006/main">
  <c r="Z3" i="3" l="1"/>
  <c r="Z4" i="3"/>
  <c r="Z5" i="3"/>
  <c r="Z6" i="3"/>
  <c r="Z7" i="3"/>
  <c r="Z8" i="3"/>
  <c r="Z9" i="3"/>
  <c r="Z10" i="3"/>
  <c r="Z11" i="3"/>
  <c r="Z12" i="3"/>
  <c r="Z13" i="3"/>
  <c r="Z14" i="3"/>
  <c r="Z15" i="3"/>
  <c r="Z16" i="3"/>
  <c r="Z18" i="3"/>
  <c r="Z19" i="3"/>
  <c r="Z20" i="3"/>
  <c r="Z21" i="3"/>
  <c r="Z22" i="3"/>
  <c r="Z23" i="3"/>
  <c r="Z24" i="3"/>
  <c r="Z25" i="3"/>
  <c r="Z26" i="3"/>
  <c r="Z27" i="3"/>
  <c r="Z28" i="3"/>
  <c r="Z29" i="3"/>
  <c r="Z30" i="3"/>
  <c r="Z31" i="3"/>
  <c r="Z32" i="3"/>
  <c r="Z34" i="3"/>
  <c r="Z35" i="3"/>
  <c r="Z36" i="3"/>
  <c r="Z37" i="3"/>
  <c r="Z38" i="3"/>
  <c r="Z39" i="3"/>
  <c r="Z40" i="3"/>
  <c r="Z41" i="3"/>
  <c r="Z42" i="3"/>
  <c r="Z43" i="3"/>
  <c r="Z44" i="3"/>
  <c r="Z45" i="3"/>
  <c r="Z46" i="3"/>
  <c r="Z47" i="3"/>
  <c r="Z48" i="3"/>
  <c r="Z49" i="3"/>
  <c r="Z50" i="3"/>
  <c r="Z51" i="3"/>
  <c r="Z52" i="3"/>
  <c r="Z53" i="3"/>
  <c r="Z54" i="3"/>
  <c r="Z55" i="3"/>
  <c r="Z56" i="3"/>
  <c r="Z57" i="3"/>
  <c r="Z58" i="3"/>
  <c r="Z59" i="3"/>
  <c r="Q51" i="3" l="1"/>
  <c r="Q19" i="3"/>
  <c r="Q12" i="3"/>
  <c r="H12" i="3"/>
  <c r="H43" i="3"/>
  <c r="Q43" i="3"/>
  <c r="Q48" i="3"/>
  <c r="Q49" i="3"/>
  <c r="Q50" i="3"/>
  <c r="Q52" i="3"/>
  <c r="Q53" i="3"/>
  <c r="Q54" i="3"/>
  <c r="Q55" i="3"/>
  <c r="Q56" i="3"/>
  <c r="Q57" i="3"/>
  <c r="Q58" i="3"/>
  <c r="Q59" i="3"/>
  <c r="Q47" i="3"/>
  <c r="Q46" i="3"/>
  <c r="Q45" i="3"/>
  <c r="Q44" i="3"/>
  <c r="Q42" i="3"/>
  <c r="Q41" i="3"/>
  <c r="Q40" i="3"/>
  <c r="Q39" i="3"/>
  <c r="Q38" i="3"/>
  <c r="Q37" i="3"/>
  <c r="Q36" i="3"/>
  <c r="Q35" i="3"/>
  <c r="Q34" i="3"/>
  <c r="Q32" i="3"/>
  <c r="Q31" i="3"/>
  <c r="Q30" i="3"/>
  <c r="Q29" i="3"/>
  <c r="Q28" i="3"/>
  <c r="Q27" i="3"/>
  <c r="Q26" i="3"/>
  <c r="Q25" i="3"/>
  <c r="Q24" i="3"/>
  <c r="Q23" i="3"/>
  <c r="Q22" i="3"/>
  <c r="Q21" i="3"/>
  <c r="Q18" i="3"/>
  <c r="Q16" i="3"/>
  <c r="Q15" i="3"/>
  <c r="Q14" i="3"/>
  <c r="Q13" i="3"/>
  <c r="Q11" i="3"/>
  <c r="Q10" i="3"/>
  <c r="Q9" i="3"/>
  <c r="Q8" i="3"/>
  <c r="Q7" i="3"/>
  <c r="Q6" i="3"/>
  <c r="Q5" i="3"/>
  <c r="Q4" i="3"/>
  <c r="Q3" i="3"/>
  <c r="H48" i="3"/>
  <c r="H49" i="3"/>
  <c r="H50" i="3"/>
  <c r="H52" i="3"/>
  <c r="H53" i="3"/>
  <c r="H54" i="3"/>
  <c r="H55" i="3"/>
  <c r="H56" i="3"/>
  <c r="H57" i="3"/>
  <c r="H58" i="3"/>
  <c r="H59" i="3"/>
  <c r="H47" i="3"/>
  <c r="H46" i="3"/>
  <c r="H45" i="3"/>
  <c r="H44" i="3"/>
  <c r="H42" i="3"/>
  <c r="H41" i="3"/>
  <c r="H40" i="3"/>
  <c r="H39" i="3"/>
  <c r="H38" i="3"/>
  <c r="H37" i="3"/>
  <c r="H36" i="3"/>
  <c r="H35" i="3"/>
  <c r="H34" i="3"/>
  <c r="H32" i="3"/>
  <c r="H31" i="3"/>
  <c r="H30" i="3"/>
  <c r="H29" i="3"/>
  <c r="H28" i="3"/>
  <c r="H27" i="3"/>
  <c r="H26" i="3"/>
  <c r="H25" i="3"/>
  <c r="H24" i="3"/>
  <c r="H23" i="3"/>
  <c r="H22" i="3"/>
  <c r="H21" i="3"/>
  <c r="H20" i="3"/>
  <c r="H18" i="3"/>
  <c r="H16" i="3"/>
  <c r="H15" i="3"/>
  <c r="H14" i="3"/>
  <c r="H13" i="3"/>
  <c r="H11" i="3"/>
  <c r="H10" i="3"/>
  <c r="H9" i="3"/>
  <c r="H8" i="3"/>
  <c r="H7" i="3"/>
  <c r="H6" i="3"/>
  <c r="H5" i="3"/>
  <c r="H4" i="3"/>
  <c r="H3" i="3"/>
</calcChain>
</file>

<file path=xl/sharedStrings.xml><?xml version="1.0" encoding="utf-8"?>
<sst xmlns="http://schemas.openxmlformats.org/spreadsheetml/2006/main" count="1237" uniqueCount="362">
  <si>
    <t>Číslo Opatření PRLK</t>
  </si>
  <si>
    <t>OP PIK</t>
  </si>
  <si>
    <t>2.3</t>
  </si>
  <si>
    <t>1.1</t>
  </si>
  <si>
    <t>A2</t>
  </si>
  <si>
    <t>Podpora vědy, výzkumu a inovací</t>
  </si>
  <si>
    <t>RA2.1</t>
  </si>
  <si>
    <t>Podpora spolupráce ve výzkumu, vývoji a inovacích a rozvoj infrastruktury pro výzkumné vzdělávání</t>
  </si>
  <si>
    <t>1.2</t>
  </si>
  <si>
    <t>OP VVV</t>
  </si>
  <si>
    <t>1.1_IP1</t>
  </si>
  <si>
    <t>RA2.2</t>
  </si>
  <si>
    <t>Podpora kvalitativního rozvoje institucí terciárního vzdělávání a výzkumných center v regionu</t>
  </si>
  <si>
    <t>2.1_IP2</t>
  </si>
  <si>
    <t>B1</t>
  </si>
  <si>
    <t>Podpora celoživotního učení s důrazem na kvalitu života</t>
  </si>
  <si>
    <t>RB1.1</t>
  </si>
  <si>
    <t>Zvyšování kvality a efektivity vzdělávání</t>
  </si>
  <si>
    <t>3.1_IP1</t>
  </si>
  <si>
    <t>3.2_IP1</t>
  </si>
  <si>
    <t>3.3_IP1</t>
  </si>
  <si>
    <t>3.5_IP1</t>
  </si>
  <si>
    <t>RB1.2</t>
  </si>
  <si>
    <t>Podpora rovných příležitostí ke vzdělávání</t>
  </si>
  <si>
    <t>3.1_IP2</t>
  </si>
  <si>
    <t>RB1.4</t>
  </si>
  <si>
    <t>Modernizace infrastruktury škol a školských zařízení</t>
  </si>
  <si>
    <t>IROP</t>
  </si>
  <si>
    <t>2.4</t>
  </si>
  <si>
    <t>B2</t>
  </si>
  <si>
    <t>Zvýšení zaměstnatelnosti a zaměstnanosti obyvatel</t>
  </si>
  <si>
    <t>RB2.1</t>
  </si>
  <si>
    <t>Rozvoj cílených aktivit k návratu či udržení ohrožených skupin na trhu práce a posílení služeb zaměstnanosti</t>
  </si>
  <si>
    <t>Interreg V- A ČR-PL</t>
  </si>
  <si>
    <t>3.1</t>
  </si>
  <si>
    <t>OP Z</t>
  </si>
  <si>
    <t>Program spolupráce Sasko- ČR</t>
  </si>
  <si>
    <t>3.2</t>
  </si>
  <si>
    <t>B3a</t>
  </si>
  <si>
    <t>Zajištění dostupnosti a kvality zdravotní péče a sociálních služeb, podpora zdravého životního stylu - oblast sociální služby</t>
  </si>
  <si>
    <t>RB3a.1</t>
  </si>
  <si>
    <t>Optimalizace sociálních služeb a podpora procesů plánování sociálních služeb</t>
  </si>
  <si>
    <t>2.2.1</t>
  </si>
  <si>
    <t>RB3a.2</t>
  </si>
  <si>
    <t>Podpora sociálního začleňování</t>
  </si>
  <si>
    <t>2.1</t>
  </si>
  <si>
    <t>2.1.1</t>
  </si>
  <si>
    <t>RB3a.3</t>
  </si>
  <si>
    <t>Infrastruktura pro sociální podnikání</t>
  </si>
  <si>
    <t>2.2</t>
  </si>
  <si>
    <t>B3b</t>
  </si>
  <si>
    <t>RB3b.2</t>
  </si>
  <si>
    <t>Zlepšení technického stavu objektů zdravotnických zařízení a vybavenosti přístroji a technikou</t>
  </si>
  <si>
    <t>B5</t>
  </si>
  <si>
    <t>Péče o kulturní dědictví</t>
  </si>
  <si>
    <t>RB5.1</t>
  </si>
  <si>
    <t>Péče o kulturní a historické dědictví</t>
  </si>
  <si>
    <t>B6</t>
  </si>
  <si>
    <t>Zajištění dostupnosti a kvality bydlení, pracovního a veřejného prostředí</t>
  </si>
  <si>
    <t>RB6.1</t>
  </si>
  <si>
    <t>Zajištění dostupnosti a kvality bydlení pracovního a veřejného prostředí</t>
  </si>
  <si>
    <t>OP ŽP</t>
  </si>
  <si>
    <t>4.4</t>
  </si>
  <si>
    <t>B7</t>
  </si>
  <si>
    <t>Zajištění bezpečnosti obyvatel a majetku</t>
  </si>
  <si>
    <t>RB7.1</t>
  </si>
  <si>
    <t>1.3</t>
  </si>
  <si>
    <t>C1</t>
  </si>
  <si>
    <t>Průběžné zkvalitňování dopravní infrastruktury a její optimalizace</t>
  </si>
  <si>
    <t>Zlepšení technického stavu silnic a modernizace dopravní infrastruktury</t>
  </si>
  <si>
    <t>RC1.3</t>
  </si>
  <si>
    <t>Zvyšování bezpečnosti bezmotorové dopravy a rozvoj cyklodopravy</t>
  </si>
  <si>
    <t>OP D</t>
  </si>
  <si>
    <t>RC1.4</t>
  </si>
  <si>
    <t>Modernizace a rekonstrukce železničních tratí a infrastruktury</t>
  </si>
  <si>
    <t>C2</t>
  </si>
  <si>
    <t>Optimalizace dopravních systémů včetně jejich alternativ a zlepšení dopravní obslužnosti</t>
  </si>
  <si>
    <t>RC2.1</t>
  </si>
  <si>
    <t>Zachovat rozsah dopravní obslužnosti veřejnou dopravou a rozvíjet ji v návaznosti na potřeby území</t>
  </si>
  <si>
    <t>1.4</t>
  </si>
  <si>
    <t>C3</t>
  </si>
  <si>
    <t>Průběžné budování a modernizace technické infrastruktury včetně alternativních zdrojů</t>
  </si>
  <si>
    <t>RC3.1</t>
  </si>
  <si>
    <t>Vybudovat kvalitní, spolehlivý a efektivní systém zásobování energií na celém území Libereckého kraje s ohledem na očekávané potřeby území</t>
  </si>
  <si>
    <t>3.5</t>
  </si>
  <si>
    <t>RC3.2</t>
  </si>
  <si>
    <t>Zvýšit využívání energeticky a ekologicky šetrných technologií a využívání obnovitelných zdrojů energie</t>
  </si>
  <si>
    <t>2.5</t>
  </si>
  <si>
    <t>5.1</t>
  </si>
  <si>
    <t>5.2</t>
  </si>
  <si>
    <t>RC3.4</t>
  </si>
  <si>
    <t>Budovat a zkvalitňovat preventivní protipovodňová opatření</t>
  </si>
  <si>
    <t>4.1</t>
  </si>
  <si>
    <t>D1</t>
  </si>
  <si>
    <t>Snižování škodlivých vlivů na životní prostředí a zdraví obyvatel</t>
  </si>
  <si>
    <t>RD1.1</t>
  </si>
  <si>
    <t>Snižovat rozsah ekologických záleží a efektivní nakládání s odpady</t>
  </si>
  <si>
    <t>3.4</t>
  </si>
  <si>
    <t>RD1.2</t>
  </si>
  <si>
    <t>Minimalizovat produkci emisí škodlivých látek, hluku a světelného smogu a snížit emise lokálního vytápení domácností</t>
  </si>
  <si>
    <t>D2</t>
  </si>
  <si>
    <t>Předcházení a řešení dopadů lidské činnosti na životní prostředí a zdraví</t>
  </si>
  <si>
    <t>RD2.1</t>
  </si>
  <si>
    <t>Předcházení a řešení dopadů lidské činnosti na životní prostředí</t>
  </si>
  <si>
    <t>D3</t>
  </si>
  <si>
    <t>Péče o krajinu, trvale udržitelné využívání krajinného a přírodního potenciálu</t>
  </si>
  <si>
    <t>RD3.1</t>
  </si>
  <si>
    <t>4.3</t>
  </si>
  <si>
    <t>E1</t>
  </si>
  <si>
    <t>Rozvoj všestranné spolupráce včetně posílení spolupráce meziresortní a přeshraniční</t>
  </si>
  <si>
    <t>RE1.1</t>
  </si>
  <si>
    <t>4:</t>
  </si>
  <si>
    <t>E4</t>
  </si>
  <si>
    <t>Koncepční řízení rozvoje</t>
  </si>
  <si>
    <t>RE4.1</t>
  </si>
  <si>
    <t>3.3</t>
  </si>
  <si>
    <t>E6</t>
  </si>
  <si>
    <t>Zkvalitnění veřejné správy</t>
  </si>
  <si>
    <t>RE6.1</t>
  </si>
  <si>
    <t>4.1.1</t>
  </si>
  <si>
    <t>Číslo RAP Podopatření</t>
  </si>
  <si>
    <t>Aktivita RAP</t>
  </si>
  <si>
    <t>Označení aktivity RAP</t>
  </si>
  <si>
    <t>Strategický cíl SRK</t>
  </si>
  <si>
    <t>Opatření PRK</t>
  </si>
  <si>
    <t>B.- KVALITNÍ A ZDRAVÉ LIDSKÉ ZDROJE</t>
  </si>
  <si>
    <t>C.- KOMPLEXNÍ A KVALITNÍ INFRASTRUKTURA</t>
  </si>
  <si>
    <t>D.- ZDRAVÉ ŽIVOTNÍ PROSTŘEDÍ BEZ ZÁTĚŽÍ</t>
  </si>
  <si>
    <t>E.- UDRŽITELNÝ ROZVOJ ÚZEMÍ A OBČANSKÉ SPOLEČNOSTI</t>
  </si>
  <si>
    <t>RAP Podopatření</t>
  </si>
  <si>
    <t>A4</t>
  </si>
  <si>
    <t>Rozvoj cestovního ruchu  jako významné ekonomiky kraje</t>
  </si>
  <si>
    <t>RA4.2</t>
  </si>
  <si>
    <t>Zkvalitnění a rozšíření infrastruktury služeb cestovního ruchu</t>
  </si>
  <si>
    <t>B4</t>
  </si>
  <si>
    <t>RB4b.3</t>
  </si>
  <si>
    <t>Funkční, bezpečná a moderní sportovní infrastruktura</t>
  </si>
  <si>
    <t>RB6.2</t>
  </si>
  <si>
    <t>Zvýšit kvalitu veřejných prostranství a budov</t>
  </si>
  <si>
    <t>RC1.2.b</t>
  </si>
  <si>
    <t>RC1.2a</t>
  </si>
  <si>
    <t>Rozvíjet dopravní infrastrukturu měst a obcí v Libereckém kraji</t>
  </si>
  <si>
    <t>Operační program</t>
  </si>
  <si>
    <t>RB5.2</t>
  </si>
  <si>
    <t>Finančně podporovat zachování hmotného a nehmotného dědictví</t>
  </si>
  <si>
    <t>SPECIFICKÝ CÍL OP</t>
  </si>
  <si>
    <t>X</t>
  </si>
  <si>
    <t>Aktivita AP SRR ČR 2015-2016</t>
  </si>
  <si>
    <t xml:space="preserve">Význam aktitivy AP SRR pro rozvoj kraje </t>
  </si>
  <si>
    <t xml:space="preserve"> Návrh na úpravu aktvit AP SRR, doplnění - komentáře</t>
  </si>
  <si>
    <t xml:space="preserve">1.1.1 Podpora podnikatelských inkubátorů, inovačních center, inovací samotných, V-T parků, center pro transfer technologií a klastrů </t>
  </si>
  <si>
    <t>4 - velmi významná</t>
  </si>
  <si>
    <t>má silnou vazbu na RIS3 strategii v národním i regionálním kontextu</t>
  </si>
  <si>
    <t xml:space="preserve">1.1.2 Podpora propojování výše zmíněných institucí s vysokými školami, včetně rozšíření jejich mezinárodní spolupráce apod. </t>
  </si>
  <si>
    <t>3 - významná</t>
  </si>
  <si>
    <t xml:space="preserve">1.2.1 Zvyšování kvality výuky a zlepšování podmínek a ICT vybavení pro rozvoj nadaných studentů a usměrnění jejích přednostní orientace na obory spojené s rozvojem daného regionu a jeho rozvojového potenciálu </t>
  </si>
  <si>
    <t xml:space="preserve">má silnou vazbu na RIS3 strategii v národním i regionálním kontextu, LK potřebuje kvalitní systém práce s talenty, potřebuje snížit míru  nenávratného odlivu mozků a talentů do jiných regionů či do zahraničí </t>
  </si>
  <si>
    <t>1.2.2 Podpora výzkumu a vývoje ve veřejných i soukromých institucích, jejich kooperaci</t>
  </si>
  <si>
    <t>má silnou vazbu na RIS3 strategii v národním i reionálním kontextu (v oblasti lidských zdrojů, jako předpoklad tvorby kvalitních pracovních míst a vzniku a působení MSP orientovaných na výrobu a služby s vyšší přidanou hodnotou)</t>
  </si>
  <si>
    <t xml:space="preserve">1.3.1 Rozšiřování integrovaných systémů veřejné dopravy, přestupních terminálů, budování uzlů integrované dopravy, výstavba multimodálních terminálů </t>
  </si>
  <si>
    <t xml:space="preserve">zvýšení konkurenceschopnosti veřejné dopravy, snížit počet individuální dopravy </t>
  </si>
  <si>
    <t xml:space="preserve">1.3.2 Budování infrastruktury pro dopravu v klidu </t>
  </si>
  <si>
    <t>2 - méně významná</t>
  </si>
  <si>
    <t xml:space="preserve">1.3.3 Budování infastruktury pro městskou dopravu </t>
  </si>
  <si>
    <t xml:space="preserve">1.3.4 Budování infastruktury pro nemotorovou dopravu </t>
  </si>
  <si>
    <t xml:space="preserve">1.3.5 Budování veřejných logistických center </t>
  </si>
  <si>
    <t xml:space="preserve">1.3.6 Rozvoj mezinárodních letišť </t>
  </si>
  <si>
    <t xml:space="preserve">1.4.1 Doplnění chybějící dopravní infrastruktury </t>
  </si>
  <si>
    <t xml:space="preserve">1.4.2 Doplnění chybějící technické infrastruktury </t>
  </si>
  <si>
    <t xml:space="preserve">1.4.3 Doplnění chybějících typů podnikatelské infrastruktury </t>
  </si>
  <si>
    <t>doplnění chybějící infrastruktury pro podprou inovací (podnikatelský inkubátor, centrum podpory inovací)</t>
  </si>
  <si>
    <t xml:space="preserve">1.4.4 Doplnění chybějící infrastruktury pro cestovní ruch </t>
  </si>
  <si>
    <t xml:space="preserve">1.4.5 Řešení veřejných prostranství a zeleně a revitalizace zanedbaných částí města </t>
  </si>
  <si>
    <t xml:space="preserve">1.5.1 Zvýšení flexibility a zefektivnění vzdělávací soustavy s ohledem na předpokládaný demografický vývoj </t>
  </si>
  <si>
    <t xml:space="preserve">1.5.2 Zapojení zaměstnavatelů do odborné přípravy a odborného vzdělávání </t>
  </si>
  <si>
    <t xml:space="preserve">1.5.3 Podpora motivace žáků a studentů zejména tam, kde lze předpokládat vazby na konkrétní segmenty místních trhů práce </t>
  </si>
  <si>
    <t xml:space="preserve">1.5.4 Podpora kariérního poradenství </t>
  </si>
  <si>
    <t xml:space="preserve">1.5.5 Integrace trhů práce a spolupráce se zaměstnavateli v územním kontextu </t>
  </si>
  <si>
    <t xml:space="preserve">1.5.6 Zabránění odlivu mozků, vzdělaných a mladých skupin obyvatelstva mimo území aglomerace </t>
  </si>
  <si>
    <t xml:space="preserve">nezbytný předpoklad pro budování kvalitní ekonomické základny aglomerace, rozvoj firem postavených na místním know-how, které mají ambice a schopnost uspět na globálním trhu a pracovat s konečnými spotřebiteli služby či výrobku </t>
  </si>
  <si>
    <t xml:space="preserve">2.1.1 Dobudování chybějících úseků dálnic (s důrazem na TEN-T) a rychlostních komunikací </t>
  </si>
  <si>
    <t>5 - prioritní</t>
  </si>
  <si>
    <t>v Libereckém kraji se jedná o propojení s Královehradeckým krajem v úseku Turnov - hranice kraje</t>
  </si>
  <si>
    <t xml:space="preserve">2.1.2 Zkvalitnění a zvýšení propustnosti klíčových silničních komunikací I. třídy zajišťujících strategické propojení center a rozvojových území </t>
  </si>
  <si>
    <t>Propojení Libereckého kraje s Ústím nad Labem</t>
  </si>
  <si>
    <t xml:space="preserve">2.1.3 Posílení síťového charakteru spojeného s budováním obchvatů, přeložek a nových přístupů pro bezproblémové napojení na páteřní silniční infrastrukturu </t>
  </si>
  <si>
    <t xml:space="preserve">2.2.1 Dostavba konkrétních úseků železniční sítě </t>
  </si>
  <si>
    <t>zvýšení konkurenceschopnosti veřejné dopravy, výstavba rychlého napojení na Prahu</t>
  </si>
  <si>
    <t xml:space="preserve">2.2.2 Rekonstrukce nejvytíženějších železničních tratí </t>
  </si>
  <si>
    <t>zvýšení konkurenceschopnosti železniční dopravy, zajištění vyšší cestovní rychlosti</t>
  </si>
  <si>
    <t xml:space="preserve">2.3.1 Výstavba a modernizace energetických sítí (v návaznosti na TEN-E) </t>
  </si>
  <si>
    <t xml:space="preserve">2.3.2 Zajištění bezpečnosti dodávek energií </t>
  </si>
  <si>
    <t xml:space="preserve">2.3.3 Zkvalitnění napojení energetických sítí na evropské sítě </t>
  </si>
  <si>
    <t xml:space="preserve">3.X.1 Poskytování specifického vzdělávání a realizace volnočasových aktivit </t>
  </si>
  <si>
    <t xml:space="preserve">3.X.2 Vytváření pracovních míst a rozvoj sociálního podnikání a prostupného zaměstnávání </t>
  </si>
  <si>
    <t xml:space="preserve">3.X.3 Zabránění vzniku lokalit s koncentrací nízkopříjmového obyvatelstva s nízkým vzděláním </t>
  </si>
  <si>
    <t xml:space="preserve">3.X.4 Podpora sociální integrace znevýhodněných skupin jejich zapojením do pracovního procesu </t>
  </si>
  <si>
    <t>V Libereckém kraji je stále velký počet obyvatel, kteří patří mezi osoby ohrožené sociálním ohrožením. Nejsou pouze v sociálně vyloučených lokalitách, ale na území celého kraje. Liberecký kraj vidí nutnost posílit činnosti kvalitních sociálních služeb, které pomohou občanům řešit sociálně nepříznivé situace,</t>
  </si>
  <si>
    <t xml:space="preserve">3.1.1 Zvyšování kvality a vybavenosti optimálně dimenzované sítě škol, zdravotnických zařízení a zařízení sociálních služeb s ohledem na demografické trendy a aktuální i budoucí potřeby </t>
  </si>
  <si>
    <t>V Libereckém kraji stále chybí zařízení pro některé cílové skupiny, které nelze umístit do stávajích příspěvkových organizací nebo soukromých zařízení. Je nutné vybudovat nebo transformovat některá zařízení tak, aby mohlo vzniknout zařízení pro tyto klienty, uvolní se tím např. lůžka na LDN.</t>
  </si>
  <si>
    <t xml:space="preserve">3.1.2 Zlepšení vybavenosti území špičkovými službami v oblasti zdravotnictví a sociální péče </t>
  </si>
  <si>
    <t>Liberecký kraj průběžné tvoří, zkvalitňuje rozšiřuje základní síť sociálních služeb. Cílem je dostatečné pokrytí území kraje tak, aby každý občan mohl sociální služby využívat, pokud u něj nastane sociálně nepříznivá situace. Tato aktivita je pro Liberecký kraj v sociální oblasti prioritní, protože služby jsou v kraji rozloženy nerovnoměrně a je nutné celou síť zefektivnit a zefektivnit i její financování.</t>
  </si>
  <si>
    <t xml:space="preserve">3.1.3 Zajištění dostupnosti zdravotnických a sociálních služeb ve venkovském prostoru </t>
  </si>
  <si>
    <t>Tato problematika souvisí s předchozím bodem. Sociální služby se koncentrují především v městech a jejich okolí. Dostupnost sociálních slžeb na venkovském území je velmi problematická a klientů je v tomto území také mnoho. Je nutné pracovat na plošném pokrytí území kraje sociálními službami, aby byly dostupné pro všechny občany.</t>
  </si>
  <si>
    <t xml:space="preserve">3.2.1 Rozšiřování nabídky sportovního a kulturního vyžití </t>
  </si>
  <si>
    <t xml:space="preserve">3.2.2 Provozování neformalizovaných aktivit s důrazem na aktivity cílené na mládež, seniory a znevýhodněné skupiny obyvatel </t>
  </si>
  <si>
    <t xml:space="preserve">3.2.3 Posilování místní identity, podpora rozvoje a fungování místní komunity </t>
  </si>
  <si>
    <t xml:space="preserve">3.3.1 Úpravy a rozšiřovaní kapacit bydlení v rozvojových územích pro vybrané znevýhodněné skupiny obyvatel podle specifických místních podmínek </t>
  </si>
  <si>
    <t xml:space="preserve">4.1.1 Zajištění územní dostupnosti a adekvátních kapacit veřejných služeb (především vzdělávání a základní zdravotní péče) </t>
  </si>
  <si>
    <t>zajištění dostupné péče všem obyvatelům v LK</t>
  </si>
  <si>
    <t>4.1.2 Snížení nerovností v územní dostupnosti pobytových služeb komunitního typu</t>
  </si>
  <si>
    <t xml:space="preserve">4.1.3 Posílení služeb sociální prevence a sociálního poradenství </t>
  </si>
  <si>
    <t>4.1.4 Posílení koordinace sociálních služeb na místní úrovni na bázi meziobecní spolupráce</t>
  </si>
  <si>
    <t xml:space="preserve">4.1.5 Zkvalitnění služeb trhu práce a zajištění kapacit a inovativního poskytování veřejných a neveřejných služeb </t>
  </si>
  <si>
    <t xml:space="preserve">4.2.1 Zajištění odpovídající veřejné dopravy spojující stabilizovaná území s regionálními centry </t>
  </si>
  <si>
    <t xml:space="preserve">4.2.2 Zkvalitnění regionálních a místních dopravních sítí (silnice II. a III. třídy, místní komunikace, cyklostezky) </t>
  </si>
  <si>
    <t xml:space="preserve">nutnost rekonstrukcí silnic do normového stavu a výrazně zlepšit stav krajských silnic - 1/2 je v havarijním nebo nevyhovujícím stavu </t>
  </si>
  <si>
    <t xml:space="preserve">4.2.3 Zajištění dostupnosti a kapacity technické infrastruktury </t>
  </si>
  <si>
    <t xml:space="preserve">4.3.1 Vytváření podmínek pro vznik a rozvoj malých a středních podniků </t>
  </si>
  <si>
    <t xml:space="preserve">4.3.2 Usnadnění vstupu do podnikání </t>
  </si>
  <si>
    <t>4.3.3 Zvýšení technologické úrovně firem pořízením moderních strojů, zařízení, know-how a licencí</t>
  </si>
  <si>
    <t>4.3.4 Podpora většího využívání inovací ve výrobě, managementu řízení a marketingu</t>
  </si>
  <si>
    <t xml:space="preserve">má silnou vazbu na RIS3 strategii v národním i regionálním kontextu, nutnost rozvoje inovací i v oblastech, které nespadají pod aglomeraci  </t>
  </si>
  <si>
    <t xml:space="preserve">4.3.5 Podpora konceptu místní ekonomiky a sociálního podnikání </t>
  </si>
  <si>
    <t xml:space="preserve">4.3.6 Podpora všech forem udržitelného cestovního ruchu s ohledem na místní potenciál </t>
  </si>
  <si>
    <t xml:space="preserve">5.1.1 Podpora rozvoje a diverzifikace malého a středního podnikání s ohledem na rozvojový potenciál periferního regionu </t>
  </si>
  <si>
    <t xml:space="preserve">5.1.2 Rozvoj řemesel a podpora tradičních výrobků </t>
  </si>
  <si>
    <t xml:space="preserve">5.1.3 Podpora podnikatelských investic s ohledem na tvorbu pracovních míst </t>
  </si>
  <si>
    <t xml:space="preserve">5.2.1 Podpora vzdělávání sociálně vyloučených a ohrožených skupin obyvatelstva </t>
  </si>
  <si>
    <t xml:space="preserve">5.2.2 Zvýšení uplatnění flexibilních forem zaměstnání a prostupného zaměstnání v regionech s vysokou mírou nezaměstnanosti </t>
  </si>
  <si>
    <t xml:space="preserve">5.3.1 Zajištění adekvátní dopravní dostupnosti a obslužnosti v periferních územích ve vazbě na příslušná centra </t>
  </si>
  <si>
    <t xml:space="preserve">5.3.2 Podpora specifických způsobů zajištění veřejných služeb na bázi meziobecní spolupráce </t>
  </si>
  <si>
    <t xml:space="preserve">6.1.1 Odstraňování starých ekologických zátěží </t>
  </si>
  <si>
    <t>upozornění - ve stávajících koncepcích (Plán odpadového hospodářství ČR i LK) je zacíleno pouze na staré zátěže s obsahem nebezpečných odpadů</t>
  </si>
  <si>
    <t xml:space="preserve">6.1.2 Revitalizace brownfields a rekultivace území po bývalé těžbě nerostných surovin v městských i venkovských oblastech </t>
  </si>
  <si>
    <t>zdůvodnění - jde o nákladné akce, lokality mají často nevyjasněné vlastnické poměry, systematicky lze obtížně dotovat</t>
  </si>
  <si>
    <t xml:space="preserve">6.2.1 Snížení produkce komunálního odpadu </t>
  </si>
  <si>
    <t xml:space="preserve">6.2.2 Podpora prevence vzniku odpadů </t>
  </si>
  <si>
    <t xml:space="preserve">6.2.3 Podpora inovativních přístupů k dalšímu materiálovému využití odpadů </t>
  </si>
  <si>
    <t>6.2.4 Podpora technologií v oblasti odpadového hospodářství</t>
  </si>
  <si>
    <t xml:space="preserve">6.3.1 Podpora využívání obnovitelných zdrojů energie ve vazbě na místní podmínky a limity v území </t>
  </si>
  <si>
    <t xml:space="preserve">6.3.2 Podpora úspor energie se zaměřením na zvyšování energetické účinnosti a snížení emisí znečišťujících látek a skleníkových plynů, produkovaných domácnostmi, a na aplikaci inovativních technik v průmyslových sektorech a úspory energie včetně sektoru bydlení apod. </t>
  </si>
  <si>
    <t xml:space="preserve">6.4.1 Snižování koncentrace emisí </t>
  </si>
  <si>
    <t xml:space="preserve">6.4.2 Provádění protihlukových opatření a zklidňování dopravy zejména v rozvojových územích </t>
  </si>
  <si>
    <t xml:space="preserve">6.4.3 Realizace opatření na silnicích ve správě krajů a obcí, zlepšujících jejich migrační prostupnost </t>
  </si>
  <si>
    <t xml:space="preserve">6.5.1 Snížení odběru vod </t>
  </si>
  <si>
    <t xml:space="preserve">6.5.2 Omezení úniků z vodovodní sítě </t>
  </si>
  <si>
    <t xml:space="preserve">6.5.3 Šetření vodou </t>
  </si>
  <si>
    <t xml:space="preserve">6.5.4 Hospodaření se srážkovými vodami </t>
  </si>
  <si>
    <t xml:space="preserve">6.5.5 Podpora vodohospodářské infrastruktury </t>
  </si>
  <si>
    <t xml:space="preserve">6.5.6 Retence vody v krajině </t>
  </si>
  <si>
    <t xml:space="preserve">7.1.1 Podpora péče o systémy sídelní zeleně v návaznosti na urbanistickou strukturu sídel </t>
  </si>
  <si>
    <t xml:space="preserve">7.1.2 Podpora koordinace a realizace zásahů do krajiny na místní i regionální úrovni, zejména ve vztahu k území ohroženým přírodními riziky za účelem posílení ekologických funkcí krajiny a ekologické stability území </t>
  </si>
  <si>
    <t xml:space="preserve">7.1.3 Aktivity proti suchu </t>
  </si>
  <si>
    <t xml:space="preserve">7.1.4 Rozvoj mimoprodukčních funkcí krajiny a omezení její fragmentace </t>
  </si>
  <si>
    <t xml:space="preserve">7.1.5 Omezení negativního vlivu nepůvodních invazních druhů na biodiverzitu </t>
  </si>
  <si>
    <t xml:space="preserve">7.2.1 Dokončení vymezení záplavových území na vodních tocích </t>
  </si>
  <si>
    <t xml:space="preserve">7.2.2 Dobudování vhodných protipovodňových opatření s důrazem na komplexnost řešení a na přírodě blízkých řešeních zahrnujících i problematiku svahových pohybů, včetně vymezení území určených k řízeným rozlivům </t>
  </si>
  <si>
    <t xml:space="preserve">7.3.1 Obnova základních funkcí v území zabezpečovaných v působnosti územních samosprávných celků nebo místních samospráv </t>
  </si>
  <si>
    <t xml:space="preserve">7.3.2 Odstranění nebo omezení možných důsledků pohrom, spočívajících v narušení plynulosti, dostupnosti a kvality výkonu veřejné správy </t>
  </si>
  <si>
    <t xml:space="preserve">8.1.1 Legislativní změny s ohledem na potřeby rozvoje regionů </t>
  </si>
  <si>
    <t xml:space="preserve">8.1.2 Strategické a procesní řízení </t>
  </si>
  <si>
    <t xml:space="preserve">8.1.3 Nastavení hodnocení kvality institucionálního prostředí a veřejné správy v území </t>
  </si>
  <si>
    <t xml:space="preserve">8.1.4 Zvyšování kvalifikace a kompetenčních dovedností úředníků veřejné správy </t>
  </si>
  <si>
    <t xml:space="preserve">8.1.5 Podpora optimalizace procesů v územní veřejné správě </t>
  </si>
  <si>
    <t xml:space="preserve">8.2.1 Metodické vedení v oblasti regionálního a místního rozvoje </t>
  </si>
  <si>
    <t xml:space="preserve">8.2.2 Nastavení indikátorů a zavedení monitorování regionálního rozvoje s ohledem na jeho udržitelnost </t>
  </si>
  <si>
    <t xml:space="preserve">8.2.3 Monitorování přínosu dotací (s ohledem na cíle kohezní politiky EU a cíle SRR ČR 2014-2020) </t>
  </si>
  <si>
    <t xml:space="preserve">8.2.4 Posílení a koordinace vazeb mezi veřejnými politikami </t>
  </si>
  <si>
    <t xml:space="preserve">8.2.5 Podpora integrovaných přístupů v rozvoji území </t>
  </si>
  <si>
    <t>Zásadní pro rozvoj kraje - vazba na integrované nástroje EU</t>
  </si>
  <si>
    <t>8.3.1 Rozvíjení informačních a komunikačních technologií v územní veřejné správě</t>
  </si>
  <si>
    <t xml:space="preserve">8.3.2 Zvyšování provázanosti a propustnosti informací mezi jednotlivými oblastmi a úrovněmi veřejné správy a informovanosti veřejnosti a jednotlivých aktérů regionálního rozvoje </t>
  </si>
  <si>
    <t xml:space="preserve">9.1.1 Posílení a zkvalitnění strategického plánování krajských a obecních samospráv </t>
  </si>
  <si>
    <t xml:space="preserve">9.1.2 Tvorba společných strategických dokumentů svazku obcí </t>
  </si>
  <si>
    <t xml:space="preserve">9.1.3 Posílení vazeb mezi koncepčními dokumenty na národní, krajské a místní úrovni </t>
  </si>
  <si>
    <t xml:space="preserve">9.1.4 Podpora a koordinace strategického a územního plánování v rozvoji obcí a regionů </t>
  </si>
  <si>
    <t xml:space="preserve">9.1.5 Posílení spolupráce při plánování na úrovni regionálních center a jejich zázemí </t>
  </si>
  <si>
    <t xml:space="preserve">9.2.1 Podpora dobrovolné meziobecní spolupráce </t>
  </si>
  <si>
    <t xml:space="preserve">9.2.2 Vytváření partnerství veřejného, podnikatelského a neziskového sektoru na místní a regionální úrovni </t>
  </si>
  <si>
    <t xml:space="preserve">9.2.3 Vytváření podmínek pro intenzivnější zapojování obyvatel a sdružení do rozvoje území v souvislosti s posilováním identity regionů </t>
  </si>
  <si>
    <t xml:space="preserve">9.2.4 Podpora svazku obcí, místních akčních skupin, organizací destinačního managementu </t>
  </si>
  <si>
    <t xml:space="preserve">9.2.5 Uplatňování moderních metod řízení a spolupráce (např. principů MA 21) </t>
  </si>
  <si>
    <t xml:space="preserve">9.2.6 Rozvíjení přeshraniční a nadnárodní spolupráce regionů ČR s regiony EU </t>
  </si>
  <si>
    <t>Podpora sportovních zařízení</t>
  </si>
  <si>
    <t>kraj</t>
  </si>
  <si>
    <t>obce</t>
  </si>
  <si>
    <t>ostatní</t>
  </si>
  <si>
    <t>ANO</t>
  </si>
  <si>
    <t>NE</t>
  </si>
  <si>
    <t>Zapojení zaměstnavatelů do odborného vzdělávání</t>
  </si>
  <si>
    <t>2020+</t>
  </si>
  <si>
    <t>IPRÚ celkem</t>
  </si>
  <si>
    <r>
      <t xml:space="preserve">IPRÚ </t>
    </r>
    <r>
      <rPr>
        <i/>
        <sz val="9"/>
        <rFont val="Arial"/>
        <family val="2"/>
        <charset val="238"/>
      </rPr>
      <t>zahrnuté v rámci RAP ve sloupci C-F</t>
    </r>
    <r>
      <rPr>
        <b/>
        <sz val="9"/>
        <rFont val="Arial"/>
        <family val="2"/>
        <charset val="238"/>
      </rPr>
      <t xml:space="preserve">  (v mil. Kč)</t>
    </r>
  </si>
  <si>
    <t>2018</t>
  </si>
  <si>
    <t>Financování ESIF (v mil. Kč)</t>
  </si>
  <si>
    <t>ESIF celkem</t>
  </si>
  <si>
    <t>Očekávaná výše podpory 
z fondů ESI 2014-2020 pro projekty IROP 1.1 do r. 2020</t>
  </si>
  <si>
    <r>
      <t xml:space="preserve">CLLD </t>
    </r>
    <r>
      <rPr>
        <i/>
        <sz val="9"/>
        <rFont val="Arial"/>
        <family val="2"/>
        <charset val="238"/>
      </rPr>
      <t>zahrnuté v rámci RAP ve sloupci C-F</t>
    </r>
    <r>
      <rPr>
        <b/>
        <sz val="9"/>
        <rFont val="Arial"/>
        <family val="2"/>
        <charset val="238"/>
      </rPr>
      <t xml:space="preserve">  (v mil. Kč)</t>
    </r>
  </si>
  <si>
    <t>Identifikace zdroje ESIF</t>
  </si>
  <si>
    <r>
      <t xml:space="preserve">Financování ze </t>
    </r>
    <r>
      <rPr>
        <b/>
        <sz val="11"/>
        <color rgb="FFFF0000"/>
        <rFont val="Arial"/>
        <family val="2"/>
        <charset val="238"/>
      </rPr>
      <t>stávajících</t>
    </r>
    <r>
      <rPr>
        <b/>
        <sz val="9"/>
        <color rgb="FFFF0000"/>
        <rFont val="Arial"/>
        <family val="2"/>
        <charset val="238"/>
      </rPr>
      <t xml:space="preserve"> národních dotačních titulů (v mil. Kč)</t>
    </r>
  </si>
  <si>
    <t>Financování z potenciálcíh nových národních dotačních titulů (v mil. Kč)</t>
  </si>
  <si>
    <t>Financování celkem</t>
  </si>
  <si>
    <t>CLLD celkem</t>
  </si>
  <si>
    <t>Specifický cíl OP</t>
  </si>
  <si>
    <t>Aktivita SC</t>
  </si>
  <si>
    <t>dotační titul</t>
  </si>
  <si>
    <t>2018-2019</t>
  </si>
  <si>
    <t>1.2.1.</t>
  </si>
  <si>
    <t>RB2.2</t>
  </si>
  <si>
    <t>1.3.1.</t>
  </si>
  <si>
    <t>RB3.c</t>
  </si>
  <si>
    <t>x</t>
  </si>
  <si>
    <t>Zlepšení akceschopnosti a infrastruktury IZS na území Libereckého kraje nepodporované z ESIF</t>
  </si>
  <si>
    <t>RB1.3</t>
  </si>
  <si>
    <t>Posilování role školy ve vzdělávání a rozvoj kompetencí pedagogických pracovníků</t>
  </si>
  <si>
    <t>3.4_IP1</t>
  </si>
  <si>
    <t>Aktivity RAP</t>
  </si>
  <si>
    <t>1.1.1.</t>
  </si>
  <si>
    <t>stát</t>
  </si>
  <si>
    <r>
      <t xml:space="preserve">Vazba aktvity </t>
    </r>
    <r>
      <rPr>
        <b/>
        <sz val="10"/>
        <color rgb="FFFF0000"/>
        <rFont val="Arial"/>
        <family val="2"/>
        <charset val="238"/>
      </rPr>
      <t>RAP 2018-2019</t>
    </r>
    <r>
      <rPr>
        <b/>
        <sz val="10"/>
        <color theme="1"/>
        <rFont val="Arial"/>
        <family val="2"/>
        <charset val="238"/>
      </rPr>
      <t xml:space="preserve"> na SRR  ČR </t>
    </r>
  </si>
  <si>
    <t>Vazba na SRR ČR</t>
  </si>
  <si>
    <t>Opatření SRR ČR</t>
  </si>
  <si>
    <t>Aktivita AP SRR</t>
  </si>
  <si>
    <t>1.4 Rozšíření a zkvalitnění infrastruktury</t>
  </si>
  <si>
    <t>1.3 Podpora integrace dopravních systémů</t>
  </si>
  <si>
    <t>6.4 Omezování negativních vlivů dopravy (hluk, prach atd.) na obyvatelstvo a na krajinu</t>
  </si>
  <si>
    <t>2.2 Modernizace železniční sítě</t>
  </si>
  <si>
    <t>1.1 Podpora transferu znalostí mezi výzkumným a podnikatelským sektorem</t>
  </si>
  <si>
    <t>1.2 Rozvoj univerzit a výzkumných institucí</t>
  </si>
  <si>
    <t>4.1 Zajištění odpovídající kapacity infrastruktury veřejných služeb</t>
  </si>
  <si>
    <t>3.1 Zvýšení kvality a vybavenosti veřejnými službami</t>
  </si>
  <si>
    <t>3.X Podpora integrace sociálně vyloučených a sociálním vyloučením ohrožených skupin obyvatelstva</t>
  </si>
  <si>
    <t>3.2 Rozvoj a zlepšování podmínek pro volnočasové aktivity obyvatel a pro využití kulturního potenciálu</t>
  </si>
  <si>
    <t>3.1.2 Zvyšování kvality a vybavenosti optimálně dimenzované sítě zdravotnických zařízení s ohledem na demografické trendy a aktuální i budoucí potřeby</t>
  </si>
  <si>
    <t>3.1.2 Zvyšování kvality a vybavenosti optimálně dimenzované sítě škol s ohledem na demografické trendy a aktuální i budoucí potřeby</t>
  </si>
  <si>
    <t>3.1.3 Zvyšování kvality a vybavenosti optimálně dimenzované sítě sociálních služeb s ohledem na demografické trendy a aktuální i budoucí potřeby</t>
  </si>
  <si>
    <t>1 Rozšiřování nabídky sportovního a kulturního vyžití</t>
  </si>
  <si>
    <t>3. X. 4 Podpora sociální integrace znevýhodněných skupin jejich zapojením do pracovního procesu</t>
  </si>
  <si>
    <t>3. X. 2 Vytváření pracovních míst a rozvoj sociálního podnikání a prostupného zaměstnávání</t>
  </si>
  <si>
    <t>1.1.2 Podpora propojování aktérů v oblasti výzkumu, vývoje a inovací</t>
  </si>
  <si>
    <t>1.1.1 Podpora inovační infrastruktury</t>
  </si>
  <si>
    <t>1.2.2 Podpora výzkumu a vývoje ve veřejných výzkumných institucích a na univerzitách</t>
  </si>
  <si>
    <t>1.4.1 Rozšíření a zkvalitnění dopravní infrastruktury</t>
  </si>
  <si>
    <t>1.3.1 Budování infrastruktury pro regionální a městskou dopravu</t>
  </si>
  <si>
    <t>1.4.4 Doplnění chybějící infrastruktury pro cestovní ruch</t>
  </si>
  <si>
    <t>1.4.5 Řešení veřejných prostranství a zeleně a revitalizace zanedbaných částí města</t>
  </si>
  <si>
    <t>1.4.2 Doplnění chybějící technické infrastruktury</t>
  </si>
  <si>
    <t>1.5.2 Zapojení zaměstnavatelů do odborné přípravy a odborného vzdělávání</t>
  </si>
  <si>
    <t xml:space="preserve"> 1.5 – Adaptabilita trhu práce</t>
  </si>
  <si>
    <t>2.2.2 Zkvalitnění a zkapacitnění nejvytíženějších železničních tratí</t>
  </si>
  <si>
    <t>2.3.1 Výstavba a modernizace energetických sítí (v návaznosti na TEN-E)</t>
  </si>
  <si>
    <t>2.3.2 Zajištění bezpečnosti dodávek energií</t>
  </si>
  <si>
    <t>2.3 – Rozšíření a modernizace energetických sítí</t>
  </si>
  <si>
    <t>1.5.3 Podpora motivace žáků a studentů ve vazbě na místní trh práce</t>
  </si>
  <si>
    <t>1.5 – Adaptabilita trhu práce</t>
  </si>
  <si>
    <t>3. X. 1 Poskytování specifického vzdělávání a realizace volnočasových aktivit</t>
  </si>
  <si>
    <t>3.2.4 Podpora kulturních památek</t>
  </si>
  <si>
    <t>3.2.3 Posilování místní identity, podpora rozvoje a fungování místní komunity</t>
  </si>
  <si>
    <t>3.3 Podpora bydlení jako nástroje sociální soudržnosti</t>
  </si>
  <si>
    <t>3.3.1 Úpravy a rozšiřovaní kapacit bydlení v rozvojových územích pro vybrané znevýhodněné skupiny obyvatel podle specifických místních podmínek</t>
  </si>
  <si>
    <t>1.4 – Rozšíření a zkvalitnění infrastruktury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</si>
</sst>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9C6500"/>
      <name val="Calibri"/>
      <family val="2"/>
      <charset val="238"/>
      <scheme val="minor"/>
    </font>
    <font>
      <b/>
      <sz val="9"/>
      <color rgb="FFFF0000"/>
      <name val="Calibri"/>
      <family val="2"/>
      <charset val="238"/>
      <scheme val="minor"/>
    </font>
    <font>
      <sz val="10"/>
      <color theme="1"/>
      <name val="Calibri"/>
      <family val="2"/>
      <charset val="238"/>
      <scheme val="minor"/>
    </font>
    <font>
      <sz val="9"/>
      <color theme="1"/>
      <name val="Calibri"/>
      <family val="2"/>
      <charset val="238"/>
      <scheme val="minor"/>
    </font>
    <font>
      <b/>
      <sz val="9"/>
      <color rgb="FFFF0000"/>
      <name val="Arial"/>
      <family val="2"/>
      <charset val="238"/>
    </font>
    <font>
      <b/>
      <sz val="9"/>
      <name val="Arial"/>
      <family val="2"/>
      <charset val="238"/>
    </font>
    <font>
      <sz val="9"/>
      <name val="Arial"/>
      <family val="2"/>
      <charset val="238"/>
    </font>
    <font>
      <i/>
      <sz val="9"/>
      <name val="Arial"/>
      <family val="2"/>
      <charset val="238"/>
    </font>
    <font>
      <b/>
      <sz val="9"/>
      <color theme="1"/>
      <name val="Arial"/>
      <family val="2"/>
      <charset val="238"/>
    </font>
    <font>
      <b/>
      <sz val="7"/>
      <color theme="1"/>
      <name val="Arial"/>
      <family val="2"/>
      <charset val="238"/>
    </font>
    <font>
      <b/>
      <sz val="9"/>
      <color rgb="FF000000"/>
      <name val="Arial"/>
      <family val="2"/>
      <charset val="238"/>
    </font>
    <font>
      <b/>
      <sz val="11"/>
      <color rgb="FFFF0000"/>
      <name val="Arial"/>
      <family val="2"/>
      <charset val="238"/>
    </font>
    <font>
      <sz val="11"/>
      <name val="Arial"/>
      <family val="2"/>
      <charset val="238"/>
    </font>
    <font>
      <sz val="11"/>
      <name val="Calibri"/>
      <family val="2"/>
      <charset val="238"/>
      <scheme val="minor"/>
    </font>
    <font>
      <b/>
      <sz val="10"/>
      <color theme="1"/>
      <name val="Arial"/>
      <family val="2"/>
      <charset val="238"/>
    </font>
    <font>
      <b/>
      <sz val="10"/>
      <color rgb="FFFF0000"/>
      <name val="Arial"/>
      <family val="2"/>
      <charset val="238"/>
    </font>
    <font>
      <sz val="9"/>
      <color theme="1"/>
      <name val="Arial"/>
      <family val="2"/>
      <charset val="238"/>
    </font>
  </fonts>
  <fills count="19">
    <fill>
      <patternFill patternType="none"/>
    </fill>
    <fill>
      <patternFill patternType="gray125"/>
    </fill>
    <fill>
      <patternFill patternType="solid">
        <fgColor rgb="FFFFEB9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FFEB9C"/>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medium">
        <color auto="1"/>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6">
    <xf numFmtId="0" fontId="0" fillId="0" borderId="0"/>
    <xf numFmtId="0" fontId="8"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cellStyleXfs>
  <cellXfs count="249">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9" fillId="8" borderId="4" xfId="0" applyFont="1" applyFill="1" applyBorder="1" applyAlignment="1">
      <alignment vertical="center" wrapText="1"/>
    </xf>
    <xf numFmtId="0" fontId="9" fillId="8" borderId="5" xfId="0" applyFont="1" applyFill="1" applyBorder="1" applyAlignment="1">
      <alignment vertical="center" wrapText="1"/>
    </xf>
    <xf numFmtId="0" fontId="9" fillId="8" borderId="6" xfId="0" applyFont="1" applyFill="1" applyBorder="1" applyAlignment="1">
      <alignment vertical="center" wrapText="1"/>
    </xf>
    <xf numFmtId="0" fontId="10" fillId="0" borderId="7" xfId="0" applyFont="1" applyFill="1" applyBorder="1" applyAlignment="1">
      <alignment horizontal="left" vertical="center" wrapText="1"/>
    </xf>
    <xf numFmtId="0" fontId="11" fillId="0" borderId="2" xfId="0" applyFont="1" applyBorder="1" applyAlignment="1">
      <alignment vertical="center"/>
    </xf>
    <xf numFmtId="0" fontId="11" fillId="0" borderId="8" xfId="0" applyFont="1" applyBorder="1"/>
    <xf numFmtId="0" fontId="10" fillId="0" borderId="9" xfId="0" applyFont="1" applyFill="1" applyBorder="1" applyAlignment="1">
      <alignment horizontal="left" vertical="center" wrapText="1"/>
    </xf>
    <xf numFmtId="0" fontId="11" fillId="0" borderId="1" xfId="0" applyFont="1" applyBorder="1" applyAlignment="1">
      <alignment vertical="center" wrapText="1"/>
    </xf>
    <xf numFmtId="0" fontId="11" fillId="0" borderId="10" xfId="0" applyFont="1" applyBorder="1" applyAlignment="1">
      <alignment wrapText="1"/>
    </xf>
    <xf numFmtId="0" fontId="11" fillId="0" borderId="10" xfId="0" applyFont="1" applyBorder="1" applyAlignment="1">
      <alignment vertical="center" wrapText="1"/>
    </xf>
    <xf numFmtId="0" fontId="10" fillId="0" borderId="9" xfId="0" applyFont="1" applyBorder="1" applyAlignment="1">
      <alignment horizontal="left" vertical="center" wrapText="1"/>
    </xf>
    <xf numFmtId="0" fontId="10" fillId="9" borderId="9"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0" xfId="0" applyFont="1" applyFill="1" applyBorder="1" applyAlignment="1">
      <alignment wrapText="1"/>
    </xf>
    <xf numFmtId="0" fontId="11" fillId="9" borderId="10" xfId="0" applyFont="1" applyFill="1" applyBorder="1" applyAlignment="1">
      <alignment wrapText="1"/>
    </xf>
    <xf numFmtId="0" fontId="11" fillId="9" borderId="10" xfId="0" applyFont="1" applyFill="1" applyBorder="1" applyAlignment="1">
      <alignment vertical="center" wrapText="1"/>
    </xf>
    <xf numFmtId="0" fontId="11" fillId="0" borderId="10" xfId="0" applyFont="1" applyFill="1" applyBorder="1" applyAlignment="1">
      <alignment vertical="center" wrapText="1"/>
    </xf>
    <xf numFmtId="0" fontId="0" fillId="0" borderId="10" xfId="0" applyFont="1" applyBorder="1"/>
    <xf numFmtId="0" fontId="10" fillId="0" borderId="11" xfId="0" applyFont="1" applyFill="1" applyBorder="1" applyAlignment="1">
      <alignment horizontal="left" vertical="center" wrapText="1"/>
    </xf>
    <xf numFmtId="0" fontId="11" fillId="0" borderId="3" xfId="0" applyFont="1" applyBorder="1" applyAlignment="1">
      <alignment vertical="center"/>
    </xf>
    <xf numFmtId="0" fontId="0" fillId="0" borderId="12" xfId="0" applyFont="1" applyBorder="1"/>
    <xf numFmtId="164" fontId="14" fillId="0" borderId="1" xfId="6" applyNumberFormat="1" applyFont="1" applyFill="1" applyBorder="1" applyAlignment="1">
      <alignment horizontal="left" vertical="center"/>
    </xf>
    <xf numFmtId="164" fontId="14" fillId="0" borderId="1" xfId="0" applyNumberFormat="1" applyFont="1" applyFill="1" applyBorder="1" applyAlignment="1">
      <alignment horizontal="left" vertical="center"/>
    </xf>
    <xf numFmtId="0" fontId="14" fillId="0" borderId="1" xfId="0" applyFont="1" applyFill="1" applyBorder="1" applyAlignment="1">
      <alignment vertical="center"/>
    </xf>
    <xf numFmtId="0" fontId="14" fillId="0" borderId="1" xfId="0" applyFont="1" applyFill="1" applyBorder="1" applyAlignment="1">
      <alignment horizontal="left" vertical="center" wrapText="1"/>
    </xf>
    <xf numFmtId="3" fontId="0" fillId="0" borderId="0" xfId="0" applyNumberFormat="1"/>
    <xf numFmtId="164" fontId="14" fillId="0" borderId="14" xfId="0" applyNumberFormat="1" applyFont="1" applyFill="1" applyBorder="1" applyAlignment="1">
      <alignment horizontal="left" vertical="center"/>
    </xf>
    <xf numFmtId="164" fontId="14" fillId="0" borderId="1" xfId="11" applyNumberFormat="1" applyFont="1" applyFill="1" applyBorder="1" applyAlignment="1">
      <alignment horizontal="left" vertical="center"/>
    </xf>
    <xf numFmtId="0" fontId="0" fillId="14" borderId="0" xfId="0" applyFill="1"/>
    <xf numFmtId="0" fontId="0" fillId="11" borderId="0" xfId="0" applyFill="1"/>
    <xf numFmtId="0" fontId="0" fillId="9" borderId="0" xfId="0" applyFill="1"/>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7" fillId="3" borderId="1" xfId="2" applyBorder="1" applyAlignment="1">
      <alignment horizontal="center" vertical="center" wrapText="1"/>
    </xf>
    <xf numFmtId="0" fontId="7" fillId="3" borderId="1" xfId="2" applyBorder="1" applyAlignment="1">
      <alignment wrapText="1"/>
    </xf>
    <xf numFmtId="0" fontId="7" fillId="3" borderId="1" xfId="2" applyBorder="1" applyAlignment="1">
      <alignment vertical="center"/>
    </xf>
    <xf numFmtId="0" fontId="7" fillId="3" borderId="1" xfId="2" applyBorder="1" applyAlignment="1">
      <alignment vertical="center" wrapText="1"/>
    </xf>
    <xf numFmtId="0" fontId="7" fillId="4" borderId="1" xfId="3" applyBorder="1" applyAlignment="1">
      <alignment horizontal="center" vertical="center" wrapText="1"/>
    </xf>
    <xf numFmtId="0" fontId="7" fillId="4" borderId="1" xfId="3" applyBorder="1" applyAlignment="1">
      <alignment wrapText="1"/>
    </xf>
    <xf numFmtId="0" fontId="4" fillId="4" borderId="1" xfId="3" applyFont="1" applyBorder="1" applyAlignment="1">
      <alignment horizontal="center" vertical="center"/>
    </xf>
    <xf numFmtId="0" fontId="7" fillId="4" borderId="1" xfId="3" applyBorder="1" applyAlignment="1">
      <alignment horizontal="center" vertical="center"/>
    </xf>
    <xf numFmtId="0" fontId="6" fillId="4" borderId="1" xfId="3" applyFont="1" applyBorder="1" applyAlignment="1">
      <alignment horizontal="center" vertical="center" wrapText="1"/>
    </xf>
    <xf numFmtId="0" fontId="7" fillId="4" borderId="1" xfId="3" applyBorder="1" applyAlignment="1">
      <alignment horizontal="left" vertical="center" wrapText="1"/>
    </xf>
    <xf numFmtId="0" fontId="7" fillId="6" borderId="1" xfId="5" applyBorder="1" applyAlignment="1">
      <alignment horizontal="left" vertical="center" wrapText="1"/>
    </xf>
    <xf numFmtId="0" fontId="7" fillId="6" borderId="1" xfId="5" applyBorder="1" applyAlignment="1">
      <alignment horizontal="center" vertical="center"/>
    </xf>
    <xf numFmtId="0" fontId="7" fillId="6" borderId="1" xfId="5" applyBorder="1" applyAlignment="1">
      <alignment horizontal="center" vertical="center" wrapText="1"/>
    </xf>
    <xf numFmtId="0" fontId="7" fillId="5" borderId="1" xfId="4" applyBorder="1" applyAlignment="1">
      <alignment horizontal="center" vertical="center"/>
    </xf>
    <xf numFmtId="0" fontId="7" fillId="5" borderId="1" xfId="4" applyBorder="1" applyAlignment="1">
      <alignment wrapText="1"/>
    </xf>
    <xf numFmtId="0" fontId="7" fillId="5" borderId="1" xfId="4" applyBorder="1" applyAlignment="1">
      <alignment horizontal="center" vertical="center" wrapText="1"/>
    </xf>
    <xf numFmtId="0" fontId="7" fillId="5" borderId="1" xfId="4" applyBorder="1"/>
    <xf numFmtId="0" fontId="8" fillId="2" borderId="1" xfId="1" applyBorder="1" applyAlignment="1">
      <alignment horizontal="center" vertical="center"/>
    </xf>
    <xf numFmtId="0" fontId="8" fillId="2" borderId="1" xfId="1" applyBorder="1" applyAlignment="1">
      <alignment horizontal="center" vertical="center" wrapText="1"/>
    </xf>
    <xf numFmtId="0" fontId="8" fillId="2" borderId="1" xfId="1" applyBorder="1" applyAlignment="1">
      <alignment wrapText="1"/>
    </xf>
    <xf numFmtId="0" fontId="7" fillId="3" borderId="1" xfId="2" applyBorder="1" applyAlignment="1">
      <alignment horizontal="center" vertical="center"/>
    </xf>
    <xf numFmtId="0" fontId="7" fillId="3" borderId="1" xfId="2" applyBorder="1"/>
    <xf numFmtId="0" fontId="7" fillId="13" borderId="1" xfId="2" applyFill="1" applyBorder="1" applyAlignment="1">
      <alignment vertical="center"/>
    </xf>
    <xf numFmtId="0" fontId="7" fillId="13" borderId="1" xfId="2" applyFill="1" applyBorder="1" applyAlignment="1">
      <alignment vertical="center" wrapText="1"/>
    </xf>
    <xf numFmtId="0" fontId="7" fillId="13" borderId="1" xfId="2" applyFill="1" applyBorder="1" applyAlignment="1">
      <alignment horizontal="center" vertical="center"/>
    </xf>
    <xf numFmtId="0" fontId="7" fillId="13" borderId="1" xfId="2" applyFill="1" applyBorder="1"/>
    <xf numFmtId="0" fontId="7" fillId="4" borderId="1" xfId="3" applyBorder="1"/>
    <xf numFmtId="14" fontId="4" fillId="4" borderId="1" xfId="3" applyNumberFormat="1" applyFont="1" applyBorder="1" applyAlignment="1">
      <alignment horizontal="center" vertical="center"/>
    </xf>
    <xf numFmtId="0" fontId="4" fillId="4" borderId="1" xfId="3" applyFont="1" applyBorder="1"/>
    <xf numFmtId="0" fontId="7" fillId="4" borderId="1" xfId="3" applyBorder="1" applyAlignment="1">
      <alignment horizontal="left" vertical="center"/>
    </xf>
    <xf numFmtId="0" fontId="8" fillId="2" borderId="1" xfId="1" applyBorder="1"/>
    <xf numFmtId="164" fontId="14" fillId="10" borderId="1" xfId="0" applyNumberFormat="1" applyFont="1" applyFill="1" applyBorder="1" applyAlignment="1">
      <alignment horizontal="left" vertical="center"/>
    </xf>
    <xf numFmtId="0" fontId="13" fillId="8" borderId="1" xfId="0" applyFont="1" applyFill="1" applyBorder="1" applyAlignment="1">
      <alignment horizontal="center" vertical="center" wrapText="1"/>
    </xf>
    <xf numFmtId="49" fontId="12" fillId="8" borderId="1" xfId="0" applyNumberFormat="1" applyFont="1" applyFill="1" applyBorder="1" applyAlignment="1">
      <alignment horizontal="center" vertical="center" wrapText="1"/>
    </xf>
    <xf numFmtId="0" fontId="12" fillId="8"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49" fontId="12" fillId="8" borderId="1" xfId="6" applyNumberFormat="1" applyFont="1" applyFill="1" applyBorder="1" applyAlignment="1">
      <alignment horizontal="center" vertical="center" wrapText="1"/>
    </xf>
    <xf numFmtId="0" fontId="12" fillId="8" borderId="1" xfId="6" applyNumberFormat="1" applyFont="1" applyFill="1" applyBorder="1" applyAlignment="1">
      <alignment horizontal="center" vertical="center" wrapText="1"/>
    </xf>
    <xf numFmtId="0" fontId="12" fillId="8" borderId="1" xfId="6" applyFont="1" applyFill="1" applyBorder="1" applyAlignment="1">
      <alignment horizontal="center" vertical="center" wrapText="1"/>
    </xf>
    <xf numFmtId="0" fontId="13" fillId="8" borderId="1" xfId="6" applyFont="1" applyFill="1" applyBorder="1" applyAlignment="1">
      <alignment horizontal="center" vertical="center" wrapText="1"/>
    </xf>
    <xf numFmtId="0" fontId="18" fillId="8" borderId="1" xfId="0" applyFont="1" applyFill="1" applyBorder="1" applyAlignment="1">
      <alignment horizontal="center" vertical="center" wrapText="1"/>
    </xf>
    <xf numFmtId="4" fontId="12" fillId="8" borderId="1" xfId="0" applyNumberFormat="1" applyFont="1" applyFill="1" applyBorder="1" applyAlignment="1">
      <alignment horizontal="center" vertical="center" wrapText="1"/>
    </xf>
    <xf numFmtId="4" fontId="13" fillId="8" borderId="1" xfId="0" applyNumberFormat="1" applyFont="1" applyFill="1" applyBorder="1" applyAlignment="1">
      <alignment horizontal="center" vertical="center" wrapText="1"/>
    </xf>
    <xf numFmtId="0" fontId="20" fillId="0" borderId="1" xfId="0" applyFont="1" applyFill="1" applyBorder="1" applyAlignment="1">
      <alignment horizontal="justify" vertical="center"/>
    </xf>
    <xf numFmtId="16" fontId="7" fillId="6" borderId="1" xfId="5" applyNumberFormat="1" applyBorder="1" applyAlignment="1">
      <alignment horizontal="center" vertical="center"/>
    </xf>
    <xf numFmtId="0" fontId="0" fillId="12" borderId="0" xfId="0" applyFill="1"/>
    <xf numFmtId="0" fontId="0" fillId="0" borderId="0" xfId="0" applyFill="1"/>
    <xf numFmtId="0" fontId="7" fillId="15" borderId="1" xfId="5" applyFill="1" applyBorder="1" applyAlignment="1">
      <alignment horizontal="center" vertical="center" wrapText="1"/>
    </xf>
    <xf numFmtId="0" fontId="7" fillId="15" borderId="1" xfId="5" applyFill="1" applyBorder="1" applyAlignment="1">
      <alignment wrapText="1"/>
    </xf>
    <xf numFmtId="164" fontId="14" fillId="9" borderId="1" xfId="0" applyNumberFormat="1" applyFont="1" applyFill="1" applyBorder="1" applyAlignment="1">
      <alignment horizontal="left" vertical="center"/>
    </xf>
    <xf numFmtId="0" fontId="20" fillId="9" borderId="1" xfId="0" applyFont="1" applyFill="1" applyBorder="1" applyAlignment="1">
      <alignment horizontal="justify" vertical="center"/>
    </xf>
    <xf numFmtId="0" fontId="14" fillId="9" borderId="1" xfId="0" applyFont="1" applyFill="1" applyBorder="1" applyAlignment="1">
      <alignment vertical="center"/>
    </xf>
    <xf numFmtId="0" fontId="7" fillId="15" borderId="1" xfId="5" applyFill="1" applyBorder="1" applyAlignment="1">
      <alignment horizontal="center" vertical="center"/>
    </xf>
    <xf numFmtId="0" fontId="7" fillId="15" borderId="1" xfId="5" applyFill="1" applyBorder="1"/>
    <xf numFmtId="164" fontId="14" fillId="16" borderId="1" xfId="0" applyNumberFormat="1" applyFont="1" applyFill="1" applyBorder="1" applyAlignment="1">
      <alignment horizontal="left" vertical="center"/>
    </xf>
    <xf numFmtId="0" fontId="7" fillId="12" borderId="1" xfId="3" applyFill="1" applyBorder="1" applyAlignment="1">
      <alignment horizontal="center" vertical="center" wrapText="1"/>
    </xf>
    <xf numFmtId="0" fontId="7" fillId="12" borderId="1" xfId="3" applyFill="1" applyBorder="1" applyAlignment="1">
      <alignment horizontal="left" vertical="center" wrapText="1"/>
    </xf>
    <xf numFmtId="0" fontId="4" fillId="12" borderId="1" xfId="3" applyFont="1" applyFill="1" applyBorder="1" applyAlignment="1">
      <alignment horizontal="center" vertical="center"/>
    </xf>
    <xf numFmtId="0" fontId="7" fillId="12" borderId="1" xfId="3" applyFill="1" applyBorder="1" applyAlignment="1">
      <alignment horizontal="center" vertical="center"/>
    </xf>
    <xf numFmtId="0" fontId="6" fillId="12" borderId="1" xfId="3" applyFont="1" applyFill="1" applyBorder="1" applyAlignment="1">
      <alignment horizontal="center" vertical="center" wrapText="1"/>
    </xf>
    <xf numFmtId="0" fontId="7" fillId="12" borderId="1" xfId="3" applyFill="1" applyBorder="1" applyAlignment="1">
      <alignment horizontal="left" vertical="center"/>
    </xf>
    <xf numFmtId="0" fontId="7" fillId="12" borderId="1" xfId="3" applyFill="1" applyBorder="1"/>
    <xf numFmtId="0" fontId="3" fillId="12" borderId="1" xfId="3" applyFont="1" applyFill="1" applyBorder="1" applyAlignment="1">
      <alignment horizontal="center" vertical="center"/>
    </xf>
    <xf numFmtId="0" fontId="7" fillId="6" borderId="2" xfId="5" applyBorder="1" applyAlignment="1">
      <alignment horizontal="center" vertical="center"/>
    </xf>
    <xf numFmtId="0" fontId="8" fillId="2" borderId="1" xfId="1" applyBorder="1" applyAlignment="1">
      <alignment horizontal="center" vertical="center"/>
    </xf>
    <xf numFmtId="0" fontId="7" fillId="5" borderId="1" xfId="4" applyBorder="1" applyAlignment="1">
      <alignment horizontal="center" vertical="center"/>
    </xf>
    <xf numFmtId="0" fontId="7" fillId="3" borderId="1" xfId="2" applyBorder="1" applyAlignment="1">
      <alignment horizontal="center" vertical="center"/>
    </xf>
    <xf numFmtId="0" fontId="7" fillId="4" borderId="1" xfId="3" applyBorder="1" applyAlignment="1">
      <alignment horizontal="center" vertical="center"/>
    </xf>
    <xf numFmtId="0" fontId="7" fillId="6" borderId="1" xfId="5" applyBorder="1" applyAlignment="1">
      <alignment horizontal="left" vertical="center" wrapText="1"/>
    </xf>
    <xf numFmtId="0" fontId="7" fillId="6" borderId="1" xfId="5" applyBorder="1" applyAlignment="1">
      <alignment horizontal="center" vertical="center"/>
    </xf>
    <xf numFmtId="0" fontId="7" fillId="6" borderId="1" xfId="5" applyBorder="1" applyAlignment="1">
      <alignment horizontal="left" vertical="center"/>
    </xf>
    <xf numFmtId="0" fontId="7" fillId="13" borderId="1" xfId="2" applyFill="1" applyBorder="1" applyAlignment="1">
      <alignment horizontal="center" vertical="center"/>
    </xf>
    <xf numFmtId="0" fontId="7" fillId="4" borderId="1" xfId="3" applyBorder="1" applyAlignment="1">
      <alignment horizontal="left" vertical="center"/>
    </xf>
    <xf numFmtId="0" fontId="7" fillId="6" borderId="13" xfId="5" applyBorder="1" applyAlignment="1">
      <alignment vertical="center"/>
    </xf>
    <xf numFmtId="0" fontId="0" fillId="7" borderId="1" xfId="0" applyFill="1" applyBorder="1"/>
    <xf numFmtId="0" fontId="7" fillId="15" borderId="1" xfId="5" applyFill="1" applyBorder="1" applyAlignment="1">
      <alignment horizontal="left" vertical="center"/>
    </xf>
    <xf numFmtId="16" fontId="7" fillId="5" borderId="1" xfId="4" applyNumberFormat="1" applyBorder="1" applyAlignment="1">
      <alignment horizontal="center" vertical="center"/>
    </xf>
    <xf numFmtId="0" fontId="21" fillId="12" borderId="1" xfId="0" applyFont="1" applyFill="1" applyBorder="1" applyAlignment="1">
      <alignment horizontal="center" vertical="center" wrapText="1"/>
    </xf>
    <xf numFmtId="0" fontId="2" fillId="13" borderId="1" xfId="0" applyFont="1" applyFill="1" applyBorder="1" applyAlignment="1">
      <alignment horizontal="center" vertical="center"/>
    </xf>
    <xf numFmtId="0" fontId="2" fillId="12" borderId="1" xfId="0" applyFont="1" applyFill="1" applyBorder="1" applyAlignment="1">
      <alignment horizontal="center" vertical="center"/>
    </xf>
    <xf numFmtId="0" fontId="2" fillId="15"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5" borderId="1" xfId="4" applyBorder="1" applyAlignment="1">
      <alignment horizontal="center" vertical="center" wrapText="1"/>
    </xf>
    <xf numFmtId="0" fontId="7" fillId="5" borderId="1" xfId="4" applyBorder="1" applyAlignment="1">
      <alignment horizontal="center" vertical="center"/>
    </xf>
    <xf numFmtId="0" fontId="8" fillId="2" borderId="1" xfId="1" applyBorder="1" applyAlignment="1">
      <alignment horizontal="center" vertical="center"/>
    </xf>
    <xf numFmtId="0" fontId="8" fillId="2" borderId="1" xfId="1" applyBorder="1" applyAlignment="1">
      <alignment horizontal="center" vertical="center" wrapText="1"/>
    </xf>
    <xf numFmtId="0" fontId="7" fillId="6" borderId="1" xfId="5" applyBorder="1" applyAlignment="1">
      <alignment horizontal="center" vertical="center" wrapText="1"/>
    </xf>
    <xf numFmtId="0" fontId="7" fillId="4" borderId="1" xfId="3" applyBorder="1" applyAlignment="1">
      <alignment horizontal="center" vertical="center"/>
    </xf>
    <xf numFmtId="0" fontId="7" fillId="6" borderId="1" xfId="5" applyBorder="1" applyAlignment="1">
      <alignment horizontal="center" vertical="center"/>
    </xf>
    <xf numFmtId="0" fontId="7" fillId="4" borderId="1" xfId="3" applyBorder="1" applyAlignment="1">
      <alignment horizontal="center" vertical="center" wrapText="1"/>
    </xf>
    <xf numFmtId="0" fontId="7" fillId="3" borderId="1" xfId="2" applyBorder="1" applyAlignment="1">
      <alignment horizontal="center" vertical="center" wrapText="1"/>
    </xf>
    <xf numFmtId="0" fontId="7" fillId="4" borderId="1" xfId="3" applyBorder="1" applyAlignment="1">
      <alignment horizontal="left" vertical="center" wrapText="1"/>
    </xf>
    <xf numFmtId="0" fontId="7" fillId="6" borderId="1" xfId="5" applyBorder="1" applyAlignment="1">
      <alignment horizontal="left" vertical="center" wrapText="1"/>
    </xf>
    <xf numFmtId="0" fontId="0" fillId="0" borderId="0" xfId="0" applyAlignment="1">
      <alignment horizontal="left" vertical="center"/>
    </xf>
    <xf numFmtId="165" fontId="0" fillId="0" borderId="1" xfId="0" applyNumberFormat="1" applyBorder="1"/>
    <xf numFmtId="165" fontId="14" fillId="0" borderId="1" xfId="0" applyNumberFormat="1" applyFont="1" applyFill="1" applyBorder="1" applyAlignment="1">
      <alignment horizontal="left" vertical="center"/>
    </xf>
    <xf numFmtId="165" fontId="0" fillId="9" borderId="1" xfId="0" applyNumberFormat="1" applyFill="1" applyBorder="1"/>
    <xf numFmtId="165" fontId="14" fillId="9" borderId="1" xfId="0" applyNumberFormat="1" applyFont="1" applyFill="1" applyBorder="1" applyAlignment="1">
      <alignment horizontal="left" vertical="center"/>
    </xf>
    <xf numFmtId="166" fontId="14" fillId="0" borderId="1" xfId="6" applyNumberFormat="1" applyFont="1" applyFill="1" applyBorder="1" applyAlignment="1">
      <alignment horizontal="left" vertical="center"/>
    </xf>
    <xf numFmtId="166" fontId="14" fillId="9" borderId="1" xfId="6" applyNumberFormat="1" applyFont="1" applyFill="1" applyBorder="1" applyAlignment="1">
      <alignment horizontal="left" vertical="center"/>
    </xf>
    <xf numFmtId="165" fontId="14" fillId="0" borderId="1" xfId="0" applyNumberFormat="1" applyFont="1" applyFill="1" applyBorder="1" applyAlignment="1">
      <alignment vertical="center"/>
    </xf>
    <xf numFmtId="0" fontId="22" fillId="0" borderId="0" xfId="0" applyFont="1"/>
    <xf numFmtId="0" fontId="24" fillId="0" borderId="0" xfId="0" applyFont="1"/>
    <xf numFmtId="0" fontId="16" fillId="8" borderId="3" xfId="0" applyFont="1" applyFill="1" applyBorder="1" applyAlignment="1">
      <alignment horizontal="center" vertical="center"/>
    </xf>
    <xf numFmtId="0" fontId="16" fillId="8" borderId="12" xfId="0" applyFont="1" applyFill="1" applyBorder="1" applyAlignment="1">
      <alignment horizontal="center" vertical="center"/>
    </xf>
    <xf numFmtId="0" fontId="14" fillId="0" borderId="10" xfId="0" applyFont="1" applyFill="1" applyBorder="1" applyAlignment="1">
      <alignment horizontal="left" vertical="top" wrapText="1"/>
    </xf>
    <xf numFmtId="0" fontId="24" fillId="0" borderId="1" xfId="0" applyFont="1" applyBorder="1"/>
    <xf numFmtId="0" fontId="24" fillId="0" borderId="10" xfId="0" applyFont="1" applyBorder="1"/>
    <xf numFmtId="0" fontId="24" fillId="0" borderId="3" xfId="0" applyFont="1" applyBorder="1"/>
    <xf numFmtId="0" fontId="8" fillId="2" borderId="1" xfId="1" applyBorder="1" applyAlignment="1">
      <alignment horizontal="left" vertical="center" wrapText="1"/>
    </xf>
    <xf numFmtId="0" fontId="7" fillId="3" borderId="1" xfId="2" applyBorder="1" applyAlignment="1">
      <alignment horizontal="left" wrapText="1"/>
    </xf>
    <xf numFmtId="0" fontId="7" fillId="4" borderId="1" xfId="3" applyBorder="1" applyAlignment="1">
      <alignment horizontal="left" wrapText="1"/>
    </xf>
    <xf numFmtId="0" fontId="7" fillId="15" borderId="1" xfId="5" applyFill="1" applyBorder="1" applyAlignment="1">
      <alignment horizontal="left" wrapText="1"/>
    </xf>
    <xf numFmtId="0" fontId="7" fillId="5" borderId="1" xfId="4" applyBorder="1" applyAlignment="1">
      <alignment horizontal="left" wrapText="1"/>
    </xf>
    <xf numFmtId="0" fontId="0" fillId="0" borderId="0" xfId="0" applyAlignment="1">
      <alignment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vertical="center"/>
    </xf>
    <xf numFmtId="0" fontId="24" fillId="0" borderId="8" xfId="0" applyFont="1" applyBorder="1" applyAlignment="1"/>
    <xf numFmtId="0" fontId="0" fillId="0" borderId="14" xfId="0" applyBorder="1" applyAlignment="1">
      <alignment vertical="center"/>
    </xf>
    <xf numFmtId="0" fontId="0" fillId="0" borderId="2" xfId="0" applyBorder="1" applyAlignment="1">
      <alignment vertical="center"/>
    </xf>
    <xf numFmtId="0" fontId="0" fillId="0" borderId="21"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24" fillId="0" borderId="1" xfId="0" applyFont="1" applyBorder="1" applyAlignment="1">
      <alignment wrapText="1"/>
    </xf>
    <xf numFmtId="0" fontId="7" fillId="4" borderId="13" xfId="3" applyBorder="1" applyAlignment="1">
      <alignment horizontal="center" vertical="center"/>
    </xf>
    <xf numFmtId="0" fontId="7" fillId="4" borderId="2" xfId="3" applyBorder="1" applyAlignment="1">
      <alignment horizontal="center" vertical="center"/>
    </xf>
    <xf numFmtId="0" fontId="7" fillId="5" borderId="13" xfId="4" applyBorder="1" applyAlignment="1">
      <alignment horizontal="center" vertical="center"/>
    </xf>
    <xf numFmtId="0" fontId="7" fillId="5" borderId="14" xfId="4" applyBorder="1" applyAlignment="1">
      <alignment horizontal="center" vertical="center"/>
    </xf>
    <xf numFmtId="0" fontId="7" fillId="5" borderId="13" xfId="4" applyBorder="1" applyAlignment="1">
      <alignment horizontal="center" vertical="center" wrapText="1"/>
    </xf>
    <xf numFmtId="0" fontId="7" fillId="5" borderId="14" xfId="4" applyBorder="1" applyAlignment="1">
      <alignment horizontal="center" vertical="center" wrapText="1"/>
    </xf>
    <xf numFmtId="0" fontId="7" fillId="5" borderId="1" xfId="4" applyBorder="1" applyAlignment="1">
      <alignment horizontal="center" vertical="center" wrapText="1"/>
    </xf>
    <xf numFmtId="0" fontId="7" fillId="5" borderId="1" xfId="4" applyBorder="1" applyAlignment="1">
      <alignment horizontal="center" vertical="center"/>
    </xf>
    <xf numFmtId="0" fontId="7" fillId="6" borderId="1" xfId="5" applyBorder="1" applyAlignment="1">
      <alignment horizontal="center" vertical="center" wrapText="1"/>
    </xf>
    <xf numFmtId="0" fontId="8" fillId="2" borderId="1" xfId="1" applyBorder="1" applyAlignment="1">
      <alignment horizontal="center" vertical="center"/>
    </xf>
    <xf numFmtId="0" fontId="8" fillId="2" borderId="1" xfId="1" applyBorder="1" applyAlignment="1">
      <alignment horizontal="center" vertical="center" wrapText="1"/>
    </xf>
    <xf numFmtId="0" fontId="7" fillId="4" borderId="1" xfId="3" applyBorder="1" applyAlignment="1">
      <alignment horizontal="center" vertical="center"/>
    </xf>
    <xf numFmtId="0" fontId="7" fillId="6" borderId="1" xfId="5" applyBorder="1" applyAlignment="1">
      <alignment horizontal="center" vertical="center"/>
    </xf>
    <xf numFmtId="0" fontId="7" fillId="4" borderId="1" xfId="3" applyBorder="1" applyAlignment="1">
      <alignment horizontal="center" vertical="center" wrapText="1"/>
    </xf>
    <xf numFmtId="0" fontId="7" fillId="3" borderId="1" xfId="2" applyBorder="1" applyAlignment="1">
      <alignment horizontal="center" vertical="center" wrapText="1"/>
    </xf>
    <xf numFmtId="0" fontId="7" fillId="4" borderId="13" xfId="3" applyBorder="1" applyAlignment="1">
      <alignment horizontal="center" vertical="center" wrapText="1"/>
    </xf>
    <xf numFmtId="0" fontId="7" fillId="4" borderId="2" xfId="3" applyBorder="1" applyAlignment="1">
      <alignment horizontal="center" vertical="center" wrapText="1"/>
    </xf>
    <xf numFmtId="0" fontId="7" fillId="3" borderId="1" xfId="2" applyBorder="1" applyAlignment="1">
      <alignment horizontal="center" vertical="center"/>
    </xf>
    <xf numFmtId="0" fontId="7" fillId="4" borderId="1" xfId="3" applyBorder="1" applyAlignment="1">
      <alignment horizontal="left" vertical="center" wrapText="1"/>
    </xf>
    <xf numFmtId="0" fontId="7" fillId="6" borderId="1" xfId="5" applyBorder="1" applyAlignment="1">
      <alignment horizontal="left" vertical="center" wrapText="1"/>
    </xf>
    <xf numFmtId="0" fontId="7" fillId="3" borderId="1" xfId="2" applyBorder="1" applyAlignment="1">
      <alignment horizontal="left" vertical="center" wrapText="1"/>
    </xf>
    <xf numFmtId="0" fontId="7" fillId="4" borderId="14" xfId="3" applyBorder="1" applyAlignment="1">
      <alignment horizontal="center" vertical="center"/>
    </xf>
    <xf numFmtId="0" fontId="7" fillId="5" borderId="1" xfId="4" applyBorder="1" applyAlignment="1">
      <alignment horizontal="left" vertical="center" wrapText="1"/>
    </xf>
    <xf numFmtId="0" fontId="7" fillId="13" borderId="1" xfId="2" applyFill="1" applyBorder="1" applyAlignment="1">
      <alignment horizontal="center" vertical="center"/>
    </xf>
    <xf numFmtId="0" fontId="7" fillId="13" borderId="1" xfId="2" applyFill="1" applyBorder="1" applyAlignment="1">
      <alignment horizontal="left" vertical="center"/>
    </xf>
    <xf numFmtId="0" fontId="7" fillId="4" borderId="1" xfId="3" applyBorder="1" applyAlignment="1">
      <alignment horizontal="left" vertical="center"/>
    </xf>
    <xf numFmtId="0" fontId="7" fillId="6" borderId="1" xfId="5" applyBorder="1" applyAlignment="1">
      <alignment horizontal="left" vertical="center"/>
    </xf>
    <xf numFmtId="0" fontId="7" fillId="17" borderId="1" xfId="4" applyFill="1" applyBorder="1" applyAlignment="1">
      <alignment horizontal="center" vertical="center"/>
    </xf>
    <xf numFmtId="0" fontId="7" fillId="17" borderId="1" xfId="4" applyFill="1" applyBorder="1" applyAlignment="1">
      <alignment horizontal="left" vertical="center"/>
    </xf>
    <xf numFmtId="0" fontId="7" fillId="5" borderId="1" xfId="4" applyBorder="1" applyAlignment="1">
      <alignment horizontal="left" vertical="center"/>
    </xf>
    <xf numFmtId="0" fontId="8" fillId="2" borderId="1" xfId="1" applyBorder="1" applyAlignment="1">
      <alignment horizontal="left" vertical="center"/>
    </xf>
    <xf numFmtId="0" fontId="2" fillId="12" borderId="1" xfId="0" applyFont="1" applyFill="1" applyBorder="1" applyAlignment="1">
      <alignment horizontal="center" vertical="center"/>
    </xf>
    <xf numFmtId="0" fontId="21" fillId="15" borderId="13" xfId="0" applyFont="1" applyFill="1" applyBorder="1" applyAlignment="1">
      <alignment horizontal="center" vertical="center" wrapText="1"/>
    </xf>
    <xf numFmtId="0" fontId="21" fillId="15" borderId="2"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2" borderId="13" xfId="0" applyFont="1" applyFill="1" applyBorder="1" applyAlignment="1">
      <alignment horizontal="center" vertical="center" wrapText="1"/>
    </xf>
    <xf numFmtId="0" fontId="21" fillId="12" borderId="14" xfId="0" applyFont="1" applyFill="1" applyBorder="1" applyAlignment="1">
      <alignment horizontal="center" vertical="center" wrapText="1"/>
    </xf>
    <xf numFmtId="0" fontId="21" fillId="12" borderId="2" xfId="0" applyFont="1" applyFill="1" applyBorder="1" applyAlignment="1">
      <alignment horizontal="center" vertical="center" wrapText="1"/>
    </xf>
    <xf numFmtId="0" fontId="2" fillId="15" borderId="13" xfId="0" applyFont="1" applyFill="1" applyBorder="1" applyAlignment="1">
      <alignment horizontal="center" vertical="center"/>
    </xf>
    <xf numFmtId="0" fontId="2" fillId="15" borderId="2" xfId="0" applyFont="1" applyFill="1" applyBorder="1" applyAlignment="1">
      <alignment horizontal="center" vertical="center"/>
    </xf>
    <xf numFmtId="0" fontId="2" fillId="18" borderId="13" xfId="0" applyFont="1" applyFill="1" applyBorder="1" applyAlignment="1">
      <alignment horizontal="center" vertical="center"/>
    </xf>
    <xf numFmtId="0" fontId="2" fillId="18" borderId="2" xfId="0" applyFont="1" applyFill="1" applyBorder="1" applyAlignment="1">
      <alignment horizontal="center" vertical="center"/>
    </xf>
    <xf numFmtId="0" fontId="7" fillId="4" borderId="13" xfId="3" applyBorder="1" applyAlignment="1">
      <alignment horizontal="left" vertical="center"/>
    </xf>
    <xf numFmtId="0" fontId="7" fillId="4" borderId="2" xfId="3" applyBorder="1" applyAlignment="1">
      <alignment horizontal="left" vertical="center"/>
    </xf>
    <xf numFmtId="0" fontId="7" fillId="4" borderId="14" xfId="3" applyBorder="1" applyAlignment="1">
      <alignment horizontal="left" vertical="center"/>
    </xf>
    <xf numFmtId="0" fontId="7" fillId="3" borderId="13" xfId="2" applyBorder="1" applyAlignment="1">
      <alignment horizontal="left" vertical="center"/>
    </xf>
    <xf numFmtId="0" fontId="7" fillId="3" borderId="2" xfId="2" applyBorder="1" applyAlignment="1">
      <alignment horizontal="left" vertical="center"/>
    </xf>
    <xf numFmtId="0" fontId="16" fillId="8" borderId="1" xfId="0" applyFont="1" applyFill="1" applyBorder="1" applyAlignment="1">
      <alignment horizontal="center" vertical="center"/>
    </xf>
    <xf numFmtId="0" fontId="16" fillId="8" borderId="1" xfId="0" applyFont="1" applyFill="1" applyBorder="1" applyAlignment="1">
      <alignment horizontal="center" vertical="center" wrapText="1"/>
    </xf>
    <xf numFmtId="0" fontId="8" fillId="2" borderId="13" xfId="1" applyBorder="1" applyAlignment="1">
      <alignment horizontal="left" vertical="center"/>
    </xf>
    <xf numFmtId="0" fontId="8" fillId="2" borderId="2" xfId="1" applyBorder="1" applyAlignment="1">
      <alignment horizontal="left" vertical="center"/>
    </xf>
    <xf numFmtId="0" fontId="7" fillId="5" borderId="13" xfId="4" applyBorder="1" applyAlignment="1">
      <alignment horizontal="left" vertical="center"/>
    </xf>
    <xf numFmtId="0" fontId="7" fillId="5" borderId="2" xfId="4" applyBorder="1" applyAlignment="1">
      <alignment horizontal="left" vertical="center"/>
    </xf>
    <xf numFmtId="0" fontId="4" fillId="5" borderId="1" xfId="4" applyFont="1" applyBorder="1" applyAlignment="1">
      <alignment horizontal="center" vertical="center"/>
    </xf>
    <xf numFmtId="0" fontId="7" fillId="6" borderId="13" xfId="5" applyBorder="1" applyAlignment="1">
      <alignment horizontal="left" vertical="center"/>
    </xf>
    <xf numFmtId="0" fontId="7" fillId="6" borderId="2" xfId="5" applyBorder="1" applyAlignment="1">
      <alignment horizontal="left" vertical="center"/>
    </xf>
    <xf numFmtId="0" fontId="7" fillId="6" borderId="14" xfId="5" applyBorder="1" applyAlignment="1">
      <alignment horizontal="left" vertical="center"/>
    </xf>
    <xf numFmtId="0" fontId="7" fillId="6" borderId="13" xfId="5" applyBorder="1" applyAlignment="1">
      <alignment horizontal="left" vertical="center" wrapText="1"/>
    </xf>
    <xf numFmtId="0" fontId="7" fillId="6" borderId="2" xfId="5" applyBorder="1" applyAlignment="1">
      <alignment horizontal="left" vertical="center" wrapText="1"/>
    </xf>
    <xf numFmtId="0" fontId="13" fillId="8" borderId="1" xfId="0" applyFont="1" applyFill="1" applyBorder="1" applyAlignment="1">
      <alignment horizontal="center" vertical="center" wrapText="1"/>
    </xf>
    <xf numFmtId="0" fontId="18"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3" fillId="8" borderId="1" xfId="6"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14" xfId="0" applyBorder="1" applyAlignment="1">
      <alignment horizontal="left" vertical="center" wrapText="1"/>
    </xf>
    <xf numFmtId="0" fontId="0" fillId="0" borderId="2" xfId="0"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8" fillId="2" borderId="1" xfId="1" applyBorder="1" applyAlignment="1">
      <alignment horizontal="left" vertical="center" wrapText="1"/>
    </xf>
    <xf numFmtId="0" fontId="0" fillId="0" borderId="14" xfId="0" applyBorder="1" applyAlignment="1">
      <alignment horizontal="left" wrapText="1"/>
    </xf>
    <xf numFmtId="0" fontId="0" fillId="0" borderId="2" xfId="0" applyBorder="1" applyAlignment="1">
      <alignment horizontal="left" wrapText="1"/>
    </xf>
    <xf numFmtId="0" fontId="11" fillId="0" borderId="19" xfId="0" applyFont="1" applyFill="1" applyBorder="1" applyAlignment="1">
      <alignment horizontal="center" vertical="top" wrapText="1"/>
    </xf>
    <xf numFmtId="0" fontId="11" fillId="0" borderId="8" xfId="0" applyFont="1" applyFill="1" applyBorder="1" applyAlignment="1">
      <alignment horizontal="center" vertical="top" wrapText="1"/>
    </xf>
    <xf numFmtId="0" fontId="0" fillId="0" borderId="13" xfId="0" applyBorder="1" applyAlignment="1">
      <alignment horizontal="left" vertical="center"/>
    </xf>
    <xf numFmtId="0" fontId="0" fillId="0" borderId="2" xfId="0" applyBorder="1" applyAlignment="1">
      <alignment horizontal="left" vertical="center"/>
    </xf>
    <xf numFmtId="0" fontId="7" fillId="5" borderId="13" xfId="4" applyBorder="1" applyAlignment="1">
      <alignment horizontal="left" vertical="center" wrapText="1"/>
    </xf>
    <xf numFmtId="0" fontId="7" fillId="5" borderId="14" xfId="4" applyBorder="1" applyAlignment="1">
      <alignment horizontal="left" vertical="center" wrapText="1"/>
    </xf>
    <xf numFmtId="0" fontId="1" fillId="6" borderId="1" xfId="5" applyFont="1" applyBorder="1" applyAlignment="1">
      <alignment horizontal="left" vertical="center" wrapText="1"/>
    </xf>
    <xf numFmtId="0" fontId="16" fillId="8" borderId="15" xfId="0" applyFont="1" applyFill="1" applyBorder="1" applyAlignment="1">
      <alignment horizontal="center" vertical="center"/>
    </xf>
    <xf numFmtId="0" fontId="16" fillId="8" borderId="16" xfId="0" applyFont="1" applyFill="1" applyBorder="1" applyAlignment="1">
      <alignment horizontal="center" vertical="center"/>
    </xf>
    <xf numFmtId="0" fontId="16" fillId="8" borderId="17" xfId="0" applyFont="1" applyFill="1" applyBorder="1" applyAlignment="1">
      <alignment horizontal="center" vertical="center"/>
    </xf>
    <xf numFmtId="0" fontId="16" fillId="8" borderId="18" xfId="0" applyFont="1" applyFill="1" applyBorder="1" applyAlignment="1">
      <alignment horizontal="center" vertical="center"/>
    </xf>
    <xf numFmtId="0" fontId="0" fillId="0" borderId="20" xfId="0" applyBorder="1" applyAlignment="1">
      <alignment horizontal="left" vertical="center"/>
    </xf>
  </cellXfs>
  <cellStyles count="16">
    <cellStyle name="20 % – Zvýraznění1" xfId="2" builtinId="30"/>
    <cellStyle name="20 % – Zvýraznění1 2" xfId="7"/>
    <cellStyle name="20 % – Zvýraznění1 3" xfId="12"/>
    <cellStyle name="20 % – Zvýraznění2" xfId="3" builtinId="34"/>
    <cellStyle name="20 % – Zvýraznění2 2" xfId="8"/>
    <cellStyle name="20 % – Zvýraznění2 3" xfId="13"/>
    <cellStyle name="40 % – Zvýraznění3" xfId="4" builtinId="39"/>
    <cellStyle name="40 % – Zvýraznění3 2" xfId="9"/>
    <cellStyle name="40 % – Zvýraznění3 3" xfId="14"/>
    <cellStyle name="40 % – Zvýraznění6" xfId="5" builtinId="51"/>
    <cellStyle name="40 % – Zvýraznění6 2" xfId="10"/>
    <cellStyle name="40 % – Zvýraznění6 3" xfId="15"/>
    <cellStyle name="Neutrální" xfId="1" builtinId="28"/>
    <cellStyle name="Normální" xfId="0" builtinId="0"/>
    <cellStyle name="Normální 2" xfId="6"/>
    <cellStyle name="Normální 3" xfId="11"/>
  </cellStyles>
  <dxfs count="0"/>
  <tableStyles count="0" defaultTableStyle="TableStyleMedium9" defaultPivotStyle="PivotStyleLight16"/>
  <colors>
    <mruColors>
      <color rgb="FFFFEB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9"/>
  <sheetViews>
    <sheetView tabSelected="1" zoomScale="70" zoomScaleNormal="70" workbookViewId="0">
      <selection activeCell="D25" sqref="D25"/>
    </sheetView>
  </sheetViews>
  <sheetFormatPr defaultRowHeight="14.4" x14ac:dyDescent="0.3"/>
  <cols>
    <col min="1" max="1" width="16.6640625" customWidth="1"/>
    <col min="2" max="2" width="49.44140625" customWidth="1"/>
    <col min="3" max="3" width="12.5546875" style="1" customWidth="1"/>
    <col min="4" max="4" width="108.6640625" customWidth="1"/>
    <col min="5" max="5" width="33.109375" customWidth="1"/>
    <col min="6" max="6" width="18.5546875" customWidth="1"/>
    <col min="7" max="7" width="58" customWidth="1"/>
    <col min="8" max="8" width="14.33203125" bestFit="1" customWidth="1"/>
    <col min="9" max="9" width="14.44140625" customWidth="1"/>
  </cols>
  <sheetData>
    <row r="2" spans="1:8" ht="38.4" customHeight="1" x14ac:dyDescent="0.3">
      <c r="A2" s="34" t="s">
        <v>122</v>
      </c>
      <c r="B2" s="34" t="s">
        <v>121</v>
      </c>
      <c r="C2" s="34" t="s">
        <v>120</v>
      </c>
      <c r="D2" s="34" t="s">
        <v>129</v>
      </c>
      <c r="E2" s="35" t="s">
        <v>123</v>
      </c>
      <c r="F2" s="35" t="s">
        <v>122</v>
      </c>
      <c r="G2" s="35" t="s">
        <v>124</v>
      </c>
      <c r="H2" s="1"/>
    </row>
    <row r="3" spans="1:8" x14ac:dyDescent="0.3">
      <c r="A3" s="181" t="s">
        <v>4</v>
      </c>
      <c r="B3" s="178" t="s">
        <v>5</v>
      </c>
      <c r="C3" s="178" t="s">
        <v>6</v>
      </c>
      <c r="D3" s="184" t="s">
        <v>7</v>
      </c>
      <c r="E3" s="178"/>
      <c r="F3" s="181" t="s">
        <v>4</v>
      </c>
      <c r="G3" s="181" t="s">
        <v>5</v>
      </c>
    </row>
    <row r="4" spans="1:8" x14ac:dyDescent="0.3">
      <c r="A4" s="181"/>
      <c r="B4" s="178"/>
      <c r="C4" s="178"/>
      <c r="D4" s="184"/>
      <c r="E4" s="178"/>
      <c r="F4" s="181"/>
      <c r="G4" s="181"/>
    </row>
    <row r="5" spans="1:8" x14ac:dyDescent="0.3">
      <c r="A5" s="181"/>
      <c r="B5" s="178"/>
      <c r="C5" s="36" t="s">
        <v>11</v>
      </c>
      <c r="D5" s="37" t="s">
        <v>12</v>
      </c>
      <c r="E5" s="178"/>
      <c r="F5" s="181"/>
      <c r="G5" s="181"/>
    </row>
    <row r="6" spans="1:8" x14ac:dyDescent="0.3">
      <c r="A6" s="38" t="s">
        <v>130</v>
      </c>
      <c r="B6" s="39" t="s">
        <v>131</v>
      </c>
      <c r="C6" s="36" t="s">
        <v>132</v>
      </c>
      <c r="D6" s="37" t="s">
        <v>133</v>
      </c>
      <c r="E6" s="178"/>
      <c r="F6" s="104" t="s">
        <v>130</v>
      </c>
      <c r="G6" s="39" t="s">
        <v>131</v>
      </c>
    </row>
    <row r="7" spans="1:8" x14ac:dyDescent="0.3">
      <c r="A7" s="175" t="s">
        <v>14</v>
      </c>
      <c r="B7" s="177" t="s">
        <v>15</v>
      </c>
      <c r="C7" s="177" t="s">
        <v>16</v>
      </c>
      <c r="D7" s="182" t="s">
        <v>17</v>
      </c>
      <c r="E7" s="164" t="s">
        <v>125</v>
      </c>
      <c r="F7" s="175" t="s">
        <v>14</v>
      </c>
      <c r="G7" s="175" t="s">
        <v>15</v>
      </c>
    </row>
    <row r="8" spans="1:8" x14ac:dyDescent="0.3">
      <c r="A8" s="175"/>
      <c r="B8" s="177"/>
      <c r="C8" s="177"/>
      <c r="D8" s="182"/>
      <c r="E8" s="185"/>
      <c r="F8" s="175"/>
      <c r="G8" s="175"/>
    </row>
    <row r="9" spans="1:8" x14ac:dyDescent="0.3">
      <c r="A9" s="175"/>
      <c r="B9" s="177"/>
      <c r="C9" s="177"/>
      <c r="D9" s="182"/>
      <c r="E9" s="185"/>
      <c r="F9" s="175"/>
      <c r="G9" s="175"/>
    </row>
    <row r="10" spans="1:8" x14ac:dyDescent="0.3">
      <c r="A10" s="175"/>
      <c r="B10" s="177"/>
      <c r="C10" s="177"/>
      <c r="D10" s="182"/>
      <c r="E10" s="185"/>
      <c r="F10" s="175"/>
      <c r="G10" s="175"/>
    </row>
    <row r="11" spans="1:8" x14ac:dyDescent="0.3">
      <c r="A11" s="175"/>
      <c r="B11" s="177"/>
      <c r="C11" s="40" t="s">
        <v>22</v>
      </c>
      <c r="D11" s="41" t="s">
        <v>23</v>
      </c>
      <c r="E11" s="185"/>
      <c r="F11" s="175"/>
      <c r="G11" s="175"/>
    </row>
    <row r="12" spans="1:8" x14ac:dyDescent="0.3">
      <c r="A12" s="175"/>
      <c r="B12" s="177"/>
      <c r="C12" s="42" t="s">
        <v>314</v>
      </c>
      <c r="D12" s="41" t="s">
        <v>315</v>
      </c>
      <c r="E12" s="185"/>
      <c r="F12" s="175"/>
      <c r="G12" s="175"/>
    </row>
    <row r="13" spans="1:8" x14ac:dyDescent="0.3">
      <c r="A13" s="175"/>
      <c r="B13" s="177"/>
      <c r="C13" s="40" t="s">
        <v>25</v>
      </c>
      <c r="D13" s="41" t="s">
        <v>26</v>
      </c>
      <c r="E13" s="185"/>
      <c r="F13" s="175"/>
      <c r="G13" s="175"/>
    </row>
    <row r="14" spans="1:8" x14ac:dyDescent="0.3">
      <c r="A14" s="175" t="s">
        <v>29</v>
      </c>
      <c r="B14" s="177" t="s">
        <v>30</v>
      </c>
      <c r="C14" s="177" t="s">
        <v>31</v>
      </c>
      <c r="D14" s="182" t="s">
        <v>32</v>
      </c>
      <c r="E14" s="185"/>
      <c r="F14" s="175" t="s">
        <v>29</v>
      </c>
      <c r="G14" s="175" t="s">
        <v>30</v>
      </c>
    </row>
    <row r="15" spans="1:8" x14ac:dyDescent="0.3">
      <c r="A15" s="175"/>
      <c r="B15" s="177"/>
      <c r="C15" s="177"/>
      <c r="D15" s="182"/>
      <c r="E15" s="185"/>
      <c r="F15" s="175"/>
      <c r="G15" s="175"/>
    </row>
    <row r="16" spans="1:8" x14ac:dyDescent="0.3">
      <c r="A16" s="175"/>
      <c r="B16" s="177"/>
      <c r="C16" s="177"/>
      <c r="D16" s="182"/>
      <c r="E16" s="185"/>
      <c r="F16" s="175"/>
      <c r="G16" s="175"/>
    </row>
    <row r="17" spans="1:7" x14ac:dyDescent="0.3">
      <c r="A17" s="175"/>
      <c r="B17" s="177"/>
      <c r="C17" s="177"/>
      <c r="D17" s="182"/>
      <c r="E17" s="185"/>
      <c r="F17" s="175"/>
      <c r="G17" s="175"/>
    </row>
    <row r="18" spans="1:7" x14ac:dyDescent="0.3">
      <c r="A18" s="175"/>
      <c r="B18" s="177"/>
      <c r="C18" s="177"/>
      <c r="D18" s="182"/>
      <c r="E18" s="185"/>
      <c r="F18" s="175"/>
      <c r="G18" s="175"/>
    </row>
    <row r="19" spans="1:7" x14ac:dyDescent="0.3">
      <c r="A19" s="175"/>
      <c r="B19" s="177"/>
      <c r="C19" s="42" t="s">
        <v>309</v>
      </c>
      <c r="D19" s="41" t="s">
        <v>290</v>
      </c>
      <c r="E19" s="185"/>
      <c r="F19" s="175"/>
      <c r="G19" s="175"/>
    </row>
    <row r="20" spans="1:7" ht="14.4" customHeight="1" x14ac:dyDescent="0.3">
      <c r="A20" s="175" t="s">
        <v>38</v>
      </c>
      <c r="B20" s="177" t="s">
        <v>39</v>
      </c>
      <c r="C20" s="40" t="s">
        <v>40</v>
      </c>
      <c r="D20" s="41" t="s">
        <v>41</v>
      </c>
      <c r="E20" s="185"/>
      <c r="F20" s="175" t="s">
        <v>38</v>
      </c>
      <c r="G20" s="177" t="s">
        <v>39</v>
      </c>
    </row>
    <row r="21" spans="1:7" x14ac:dyDescent="0.3">
      <c r="A21" s="175"/>
      <c r="B21" s="177"/>
      <c r="C21" s="177" t="s">
        <v>43</v>
      </c>
      <c r="D21" s="182" t="s">
        <v>44</v>
      </c>
      <c r="E21" s="185"/>
      <c r="F21" s="175"/>
      <c r="G21" s="177"/>
    </row>
    <row r="22" spans="1:7" x14ac:dyDescent="0.3">
      <c r="A22" s="175"/>
      <c r="B22" s="177"/>
      <c r="C22" s="177"/>
      <c r="D22" s="182"/>
      <c r="E22" s="185"/>
      <c r="F22" s="175"/>
      <c r="G22" s="177"/>
    </row>
    <row r="23" spans="1:7" x14ac:dyDescent="0.3">
      <c r="A23" s="175"/>
      <c r="B23" s="177"/>
      <c r="C23" s="40" t="s">
        <v>47</v>
      </c>
      <c r="D23" s="41" t="s">
        <v>48</v>
      </c>
      <c r="E23" s="185"/>
      <c r="F23" s="175"/>
      <c r="G23" s="177"/>
    </row>
    <row r="24" spans="1:7" x14ac:dyDescent="0.3">
      <c r="A24" s="43" t="s">
        <v>50</v>
      </c>
      <c r="B24" s="177"/>
      <c r="C24" s="40" t="s">
        <v>51</v>
      </c>
      <c r="D24" s="41" t="s">
        <v>52</v>
      </c>
      <c r="E24" s="185"/>
      <c r="F24" s="105" t="s">
        <v>50</v>
      </c>
      <c r="G24" s="177"/>
    </row>
    <row r="25" spans="1:7" x14ac:dyDescent="0.3">
      <c r="A25" s="43" t="s">
        <v>134</v>
      </c>
      <c r="B25" s="44" t="s">
        <v>284</v>
      </c>
      <c r="C25" s="40" t="s">
        <v>135</v>
      </c>
      <c r="D25" s="45" t="s">
        <v>136</v>
      </c>
      <c r="E25" s="185"/>
      <c r="F25" s="105" t="s">
        <v>134</v>
      </c>
      <c r="G25" s="43" t="s">
        <v>136</v>
      </c>
    </row>
    <row r="26" spans="1:7" x14ac:dyDescent="0.3">
      <c r="A26" s="175" t="s">
        <v>53</v>
      </c>
      <c r="B26" s="177" t="s">
        <v>54</v>
      </c>
      <c r="C26" s="177" t="s">
        <v>55</v>
      </c>
      <c r="D26" s="182" t="s">
        <v>56</v>
      </c>
      <c r="E26" s="185"/>
      <c r="F26" s="175" t="s">
        <v>53</v>
      </c>
      <c r="G26" s="175" t="s">
        <v>54</v>
      </c>
    </row>
    <row r="27" spans="1:7" x14ac:dyDescent="0.3">
      <c r="A27" s="175"/>
      <c r="B27" s="177"/>
      <c r="C27" s="177"/>
      <c r="D27" s="182"/>
      <c r="E27" s="185"/>
      <c r="F27" s="175"/>
      <c r="G27" s="175"/>
    </row>
    <row r="28" spans="1:7" x14ac:dyDescent="0.3">
      <c r="A28" s="175"/>
      <c r="B28" s="177"/>
      <c r="C28" s="177"/>
      <c r="D28" s="182"/>
      <c r="E28" s="185"/>
      <c r="F28" s="175"/>
      <c r="G28" s="175"/>
    </row>
    <row r="29" spans="1:7" x14ac:dyDescent="0.3">
      <c r="A29" s="175"/>
      <c r="B29" s="177"/>
      <c r="C29" s="40" t="s">
        <v>143</v>
      </c>
      <c r="D29" s="45" t="s">
        <v>144</v>
      </c>
      <c r="E29" s="185"/>
      <c r="F29" s="175"/>
      <c r="G29" s="175"/>
    </row>
    <row r="30" spans="1:7" ht="20.399999999999999" customHeight="1" x14ac:dyDescent="0.3">
      <c r="A30" s="175" t="s">
        <v>57</v>
      </c>
      <c r="B30" s="177" t="s">
        <v>58</v>
      </c>
      <c r="C30" s="40" t="s">
        <v>59</v>
      </c>
      <c r="D30" s="45" t="s">
        <v>60</v>
      </c>
      <c r="E30" s="185"/>
      <c r="F30" s="175" t="s">
        <v>57</v>
      </c>
      <c r="G30" s="177" t="s">
        <v>58</v>
      </c>
    </row>
    <row r="31" spans="1:7" ht="18" customHeight="1" x14ac:dyDescent="0.3">
      <c r="A31" s="175"/>
      <c r="B31" s="177"/>
      <c r="C31" s="40" t="s">
        <v>137</v>
      </c>
      <c r="D31" s="41" t="s">
        <v>138</v>
      </c>
      <c r="E31" s="185"/>
      <c r="F31" s="175"/>
      <c r="G31" s="177"/>
    </row>
    <row r="32" spans="1:7" x14ac:dyDescent="0.3">
      <c r="A32" s="164" t="s">
        <v>63</v>
      </c>
      <c r="B32" s="179" t="s">
        <v>64</v>
      </c>
      <c r="C32" s="40" t="s">
        <v>65</v>
      </c>
      <c r="D32" s="41" t="s">
        <v>64</v>
      </c>
      <c r="E32" s="185"/>
      <c r="F32" s="164" t="s">
        <v>63</v>
      </c>
      <c r="G32" s="164" t="s">
        <v>64</v>
      </c>
    </row>
    <row r="33" spans="1:9" x14ac:dyDescent="0.3">
      <c r="A33" s="165"/>
      <c r="B33" s="180"/>
      <c r="C33" s="100" t="s">
        <v>311</v>
      </c>
      <c r="D33" s="41" t="s">
        <v>313</v>
      </c>
      <c r="E33" s="165"/>
      <c r="F33" s="165"/>
      <c r="G33" s="165"/>
    </row>
    <row r="34" spans="1:9" s="84" customFormat="1" ht="14.4" customHeight="1" x14ac:dyDescent="0.3">
      <c r="A34" s="176" t="s">
        <v>67</v>
      </c>
      <c r="B34" s="172" t="s">
        <v>68</v>
      </c>
      <c r="C34" s="85" t="s">
        <v>140</v>
      </c>
      <c r="D34" s="86" t="s">
        <v>69</v>
      </c>
      <c r="E34" s="172" t="s">
        <v>126</v>
      </c>
      <c r="F34" s="176" t="s">
        <v>67</v>
      </c>
      <c r="G34" s="172" t="s">
        <v>68</v>
      </c>
      <c r="I34"/>
    </row>
    <row r="35" spans="1:9" s="84" customFormat="1" ht="14.4" customHeight="1" x14ac:dyDescent="0.3">
      <c r="A35" s="176"/>
      <c r="B35" s="172"/>
      <c r="C35" s="85" t="s">
        <v>139</v>
      </c>
      <c r="D35" s="86" t="s">
        <v>141</v>
      </c>
      <c r="E35" s="172"/>
      <c r="F35" s="176"/>
      <c r="G35" s="172"/>
      <c r="I35"/>
    </row>
    <row r="36" spans="1:9" x14ac:dyDescent="0.3">
      <c r="A36" s="176"/>
      <c r="B36" s="172"/>
      <c r="C36" s="172" t="s">
        <v>70</v>
      </c>
      <c r="D36" s="183" t="s">
        <v>71</v>
      </c>
      <c r="E36" s="172"/>
      <c r="F36" s="176"/>
      <c r="G36" s="172"/>
    </row>
    <row r="37" spans="1:9" x14ac:dyDescent="0.3">
      <c r="A37" s="176"/>
      <c r="B37" s="172"/>
      <c r="C37" s="172"/>
      <c r="D37" s="183"/>
      <c r="E37" s="172"/>
      <c r="F37" s="176"/>
      <c r="G37" s="172"/>
    </row>
    <row r="38" spans="1:9" x14ac:dyDescent="0.3">
      <c r="A38" s="176"/>
      <c r="B38" s="172"/>
      <c r="C38" s="172" t="s">
        <v>73</v>
      </c>
      <c r="D38" s="183" t="s">
        <v>74</v>
      </c>
      <c r="E38" s="172"/>
      <c r="F38" s="176"/>
      <c r="G38" s="172"/>
    </row>
    <row r="39" spans="1:9" x14ac:dyDescent="0.3">
      <c r="A39" s="176"/>
      <c r="B39" s="172"/>
      <c r="C39" s="172"/>
      <c r="D39" s="183"/>
      <c r="E39" s="172"/>
      <c r="F39" s="176"/>
      <c r="G39" s="172"/>
    </row>
    <row r="40" spans="1:9" ht="27" customHeight="1" x14ac:dyDescent="0.3">
      <c r="A40" s="47" t="s">
        <v>75</v>
      </c>
      <c r="B40" s="48" t="s">
        <v>76</v>
      </c>
      <c r="C40" s="48" t="s">
        <v>77</v>
      </c>
      <c r="D40" s="106" t="s">
        <v>78</v>
      </c>
      <c r="E40" s="172"/>
      <c r="F40" s="107" t="s">
        <v>75</v>
      </c>
      <c r="G40" s="48" t="s">
        <v>76</v>
      </c>
    </row>
    <row r="41" spans="1:9" ht="14.4" customHeight="1" x14ac:dyDescent="0.3">
      <c r="A41" s="176" t="s">
        <v>80</v>
      </c>
      <c r="B41" s="172" t="s">
        <v>81</v>
      </c>
      <c r="C41" s="172" t="s">
        <v>82</v>
      </c>
      <c r="D41" s="183" t="s">
        <v>83</v>
      </c>
      <c r="E41" s="172"/>
      <c r="F41" s="176" t="s">
        <v>80</v>
      </c>
      <c r="G41" s="172" t="s">
        <v>81</v>
      </c>
    </row>
    <row r="42" spans="1:9" x14ac:dyDescent="0.3">
      <c r="A42" s="176"/>
      <c r="B42" s="172"/>
      <c r="C42" s="172"/>
      <c r="D42" s="183"/>
      <c r="E42" s="172"/>
      <c r="F42" s="176"/>
      <c r="G42" s="172"/>
    </row>
    <row r="43" spans="1:9" x14ac:dyDescent="0.3">
      <c r="A43" s="176"/>
      <c r="B43" s="172"/>
      <c r="C43" s="172" t="s">
        <v>85</v>
      </c>
      <c r="D43" s="183" t="s">
        <v>86</v>
      </c>
      <c r="E43" s="172"/>
      <c r="F43" s="176"/>
      <c r="G43" s="172"/>
    </row>
    <row r="44" spans="1:9" x14ac:dyDescent="0.3">
      <c r="A44" s="176"/>
      <c r="B44" s="172"/>
      <c r="C44" s="172"/>
      <c r="D44" s="183"/>
      <c r="E44" s="172"/>
      <c r="F44" s="176"/>
      <c r="G44" s="172"/>
    </row>
    <row r="45" spans="1:9" x14ac:dyDescent="0.3">
      <c r="A45" s="176"/>
      <c r="B45" s="172"/>
      <c r="C45" s="172"/>
      <c r="D45" s="183"/>
      <c r="E45" s="172"/>
      <c r="F45" s="176"/>
      <c r="G45" s="172"/>
    </row>
    <row r="46" spans="1:9" x14ac:dyDescent="0.3">
      <c r="A46" s="176"/>
      <c r="B46" s="172"/>
      <c r="C46" s="172"/>
      <c r="D46" s="183"/>
      <c r="E46" s="172"/>
      <c r="F46" s="176"/>
      <c r="G46" s="172"/>
    </row>
    <row r="47" spans="1:9" x14ac:dyDescent="0.3">
      <c r="A47" s="176"/>
      <c r="B47" s="172"/>
      <c r="C47" s="48" t="s">
        <v>90</v>
      </c>
      <c r="D47" s="46" t="s">
        <v>91</v>
      </c>
      <c r="E47" s="172"/>
      <c r="F47" s="176"/>
      <c r="G47" s="172"/>
    </row>
    <row r="48" spans="1:9" ht="14.4" customHeight="1" x14ac:dyDescent="0.3">
      <c r="A48" s="171" t="s">
        <v>93</v>
      </c>
      <c r="B48" s="170" t="s">
        <v>94</v>
      </c>
      <c r="C48" s="170" t="s">
        <v>95</v>
      </c>
      <c r="D48" s="186" t="s">
        <v>96</v>
      </c>
      <c r="E48" s="170" t="s">
        <v>127</v>
      </c>
      <c r="F48" s="171" t="s">
        <v>93</v>
      </c>
      <c r="G48" s="170" t="s">
        <v>94</v>
      </c>
    </row>
    <row r="49" spans="1:9" x14ac:dyDescent="0.3">
      <c r="A49" s="171"/>
      <c r="B49" s="170"/>
      <c r="C49" s="170"/>
      <c r="D49" s="186"/>
      <c r="E49" s="170"/>
      <c r="F49" s="171"/>
      <c r="G49" s="170"/>
    </row>
    <row r="50" spans="1:9" ht="30" customHeight="1" x14ac:dyDescent="0.3">
      <c r="A50" s="171"/>
      <c r="B50" s="170"/>
      <c r="C50" s="170" t="s">
        <v>98</v>
      </c>
      <c r="D50" s="170" t="s">
        <v>99</v>
      </c>
      <c r="E50" s="170"/>
      <c r="F50" s="171"/>
      <c r="G50" s="170"/>
    </row>
    <row r="51" spans="1:9" s="84" customFormat="1" x14ac:dyDescent="0.3">
      <c r="A51" s="171"/>
      <c r="B51" s="170"/>
      <c r="C51" s="170"/>
      <c r="D51" s="170"/>
      <c r="E51" s="170"/>
      <c r="F51" s="171"/>
      <c r="G51" s="170"/>
      <c r="H51"/>
      <c r="I51"/>
    </row>
    <row r="52" spans="1:9" ht="14.4" customHeight="1" x14ac:dyDescent="0.3">
      <c r="A52" s="49" t="s">
        <v>100</v>
      </c>
      <c r="B52" s="50" t="s">
        <v>101</v>
      </c>
      <c r="C52" s="51" t="s">
        <v>102</v>
      </c>
      <c r="D52" s="50" t="s">
        <v>103</v>
      </c>
      <c r="E52" s="170"/>
      <c r="F52" s="103" t="s">
        <v>100</v>
      </c>
      <c r="G52" s="52" t="s">
        <v>101</v>
      </c>
    </row>
    <row r="53" spans="1:9" ht="30" customHeight="1" x14ac:dyDescent="0.3">
      <c r="A53" s="166" t="s">
        <v>104</v>
      </c>
      <c r="B53" s="168" t="s">
        <v>105</v>
      </c>
      <c r="C53" s="168" t="s">
        <v>106</v>
      </c>
      <c r="D53" s="168" t="s">
        <v>105</v>
      </c>
      <c r="E53" s="170"/>
      <c r="F53" s="166" t="s">
        <v>104</v>
      </c>
      <c r="G53" s="168" t="s">
        <v>105</v>
      </c>
    </row>
    <row r="54" spans="1:9" x14ac:dyDescent="0.3">
      <c r="A54" s="167"/>
      <c r="B54" s="169"/>
      <c r="C54" s="169"/>
      <c r="D54" s="169"/>
      <c r="E54" s="170"/>
      <c r="F54" s="167"/>
      <c r="G54" s="169"/>
    </row>
    <row r="55" spans="1:9" ht="30" customHeight="1" x14ac:dyDescent="0.3">
      <c r="A55" s="173" t="s">
        <v>108</v>
      </c>
      <c r="B55" s="174" t="s">
        <v>109</v>
      </c>
      <c r="C55" s="174" t="s">
        <v>110</v>
      </c>
      <c r="D55" s="174" t="s">
        <v>109</v>
      </c>
      <c r="E55" s="174" t="s">
        <v>128</v>
      </c>
      <c r="F55" s="173" t="s">
        <v>108</v>
      </c>
      <c r="G55" s="174" t="s">
        <v>109</v>
      </c>
    </row>
    <row r="56" spans="1:9" x14ac:dyDescent="0.3">
      <c r="A56" s="173"/>
      <c r="B56" s="174"/>
      <c r="C56" s="174"/>
      <c r="D56" s="174"/>
      <c r="E56" s="174"/>
      <c r="F56" s="173"/>
      <c r="G56" s="174"/>
    </row>
    <row r="57" spans="1:9" x14ac:dyDescent="0.3">
      <c r="A57" s="53" t="s">
        <v>112</v>
      </c>
      <c r="B57" s="54" t="s">
        <v>113</v>
      </c>
      <c r="C57" s="54" t="s">
        <v>114</v>
      </c>
      <c r="D57" s="55" t="s">
        <v>113</v>
      </c>
      <c r="E57" s="174"/>
      <c r="F57" s="102" t="s">
        <v>112</v>
      </c>
      <c r="G57" s="53" t="s">
        <v>113</v>
      </c>
    </row>
    <row r="58" spans="1:9" x14ac:dyDescent="0.3">
      <c r="A58" s="173" t="s">
        <v>116</v>
      </c>
      <c r="B58" s="174" t="s">
        <v>117</v>
      </c>
      <c r="C58" s="174" t="s">
        <v>118</v>
      </c>
      <c r="D58" s="174" t="s">
        <v>117</v>
      </c>
      <c r="E58" s="174"/>
      <c r="F58" s="173" t="s">
        <v>116</v>
      </c>
      <c r="G58" s="173" t="s">
        <v>117</v>
      </c>
    </row>
    <row r="59" spans="1:9" x14ac:dyDescent="0.3">
      <c r="A59" s="173"/>
      <c r="B59" s="174"/>
      <c r="C59" s="174"/>
      <c r="D59" s="174"/>
      <c r="E59" s="174"/>
      <c r="F59" s="173"/>
      <c r="G59" s="173"/>
    </row>
  </sheetData>
  <mergeCells count="85">
    <mergeCell ref="G34:G39"/>
    <mergeCell ref="G41:G47"/>
    <mergeCell ref="G14:G19"/>
    <mergeCell ref="G48:G51"/>
    <mergeCell ref="B34:B39"/>
    <mergeCell ref="B30:B31"/>
    <mergeCell ref="C43:C46"/>
    <mergeCell ref="C48:C49"/>
    <mergeCell ref="D48:D49"/>
    <mergeCell ref="E34:E47"/>
    <mergeCell ref="C41:C42"/>
    <mergeCell ref="D41:D42"/>
    <mergeCell ref="D43:D46"/>
    <mergeCell ref="F41:F47"/>
    <mergeCell ref="D38:D39"/>
    <mergeCell ref="C26:C28"/>
    <mergeCell ref="G3:G5"/>
    <mergeCell ref="G7:G13"/>
    <mergeCell ref="G20:G24"/>
    <mergeCell ref="G26:G29"/>
    <mergeCell ref="G30:G31"/>
    <mergeCell ref="F3:F5"/>
    <mergeCell ref="E3:E6"/>
    <mergeCell ref="F7:F13"/>
    <mergeCell ref="F20:F23"/>
    <mergeCell ref="F34:F39"/>
    <mergeCell ref="F26:F29"/>
    <mergeCell ref="F30:F31"/>
    <mergeCell ref="F14:F19"/>
    <mergeCell ref="E7:E33"/>
    <mergeCell ref="F32:F33"/>
    <mergeCell ref="D3:D4"/>
    <mergeCell ref="C3:C4"/>
    <mergeCell ref="C7:C10"/>
    <mergeCell ref="C14:C18"/>
    <mergeCell ref="C21:C22"/>
    <mergeCell ref="C38:C39"/>
    <mergeCell ref="D7:D10"/>
    <mergeCell ref="D14:D18"/>
    <mergeCell ref="D21:D22"/>
    <mergeCell ref="D26:D28"/>
    <mergeCell ref="D36:D37"/>
    <mergeCell ref="A30:A31"/>
    <mergeCell ref="A34:A39"/>
    <mergeCell ref="A41:A47"/>
    <mergeCell ref="B26:B29"/>
    <mergeCell ref="B3:B5"/>
    <mergeCell ref="B7:B13"/>
    <mergeCell ref="B20:B24"/>
    <mergeCell ref="B14:B19"/>
    <mergeCell ref="B32:B33"/>
    <mergeCell ref="A3:A5"/>
    <mergeCell ref="A7:A13"/>
    <mergeCell ref="A20:A23"/>
    <mergeCell ref="A26:A29"/>
    <mergeCell ref="A14:A19"/>
    <mergeCell ref="F55:F56"/>
    <mergeCell ref="G55:G56"/>
    <mergeCell ref="A58:A59"/>
    <mergeCell ref="B58:B59"/>
    <mergeCell ref="C58:C59"/>
    <mergeCell ref="D58:D59"/>
    <mergeCell ref="F58:F59"/>
    <mergeCell ref="G58:G59"/>
    <mergeCell ref="E55:E59"/>
    <mergeCell ref="A55:A56"/>
    <mergeCell ref="B55:B56"/>
    <mergeCell ref="C55:C56"/>
    <mergeCell ref="D55:D56"/>
    <mergeCell ref="G32:G33"/>
    <mergeCell ref="A53:A54"/>
    <mergeCell ref="B53:B54"/>
    <mergeCell ref="C53:C54"/>
    <mergeCell ref="D53:D54"/>
    <mergeCell ref="F53:F54"/>
    <mergeCell ref="G53:G54"/>
    <mergeCell ref="C50:C51"/>
    <mergeCell ref="D50:D51"/>
    <mergeCell ref="A48:A51"/>
    <mergeCell ref="B48:B51"/>
    <mergeCell ref="F48:F51"/>
    <mergeCell ref="E48:E54"/>
    <mergeCell ref="B41:B47"/>
    <mergeCell ref="A32:A33"/>
    <mergeCell ref="C36:C37"/>
  </mergeCells>
  <pageMargins left="0.7" right="0.7" top="0.75" bottom="0.75" header="0.3" footer="0.3"/>
  <pageSetup paperSize="8"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zoomScale="85" zoomScaleNormal="85" workbookViewId="0">
      <selection activeCell="C1" sqref="C1:J41"/>
    </sheetView>
  </sheetViews>
  <sheetFormatPr defaultRowHeight="14.4" x14ac:dyDescent="0.3"/>
  <cols>
    <col min="1" max="1" width="18.5546875" customWidth="1"/>
    <col min="2" max="2" width="49.44140625" customWidth="1"/>
    <col min="3" max="3" width="12.5546875" customWidth="1"/>
    <col min="4" max="4" width="100.6640625" customWidth="1"/>
    <col min="5" max="5" width="26.109375" style="1" bestFit="1" customWidth="1"/>
    <col min="6" max="6" width="15.6640625" style="1" customWidth="1"/>
    <col min="12" max="12" width="7.44140625" customWidth="1"/>
    <col min="13" max="13" width="9.109375" hidden="1" customWidth="1"/>
    <col min="14" max="14" width="25.5546875" customWidth="1"/>
    <col min="15" max="15" width="57.88671875" bestFit="1" customWidth="1"/>
    <col min="16" max="16" width="17.44140625" customWidth="1"/>
  </cols>
  <sheetData>
    <row r="1" spans="1:10" ht="28.8" x14ac:dyDescent="0.3">
      <c r="A1" s="35" t="s">
        <v>0</v>
      </c>
      <c r="B1" s="35" t="s">
        <v>121</v>
      </c>
      <c r="C1" s="34" t="s">
        <v>120</v>
      </c>
      <c r="D1" s="35" t="s">
        <v>129</v>
      </c>
      <c r="E1" s="34" t="s">
        <v>142</v>
      </c>
      <c r="F1" s="34" t="s">
        <v>145</v>
      </c>
      <c r="G1" s="112" t="s">
        <v>319</v>
      </c>
      <c r="H1" s="112" t="s">
        <v>285</v>
      </c>
      <c r="I1" s="112" t="s">
        <v>286</v>
      </c>
      <c r="J1" s="112" t="s">
        <v>287</v>
      </c>
    </row>
    <row r="2" spans="1:10" s="84" customFormat="1" ht="15.75" customHeight="1" x14ac:dyDescent="0.3">
      <c r="A2" s="187" t="s">
        <v>4</v>
      </c>
      <c r="B2" s="187" t="s">
        <v>5</v>
      </c>
      <c r="C2" s="187" t="s">
        <v>6</v>
      </c>
      <c r="D2" s="188" t="s">
        <v>7</v>
      </c>
      <c r="E2" s="104" t="s">
        <v>1</v>
      </c>
      <c r="F2" s="104" t="s">
        <v>8</v>
      </c>
      <c r="G2" s="116" t="s">
        <v>289</v>
      </c>
      <c r="H2" s="116" t="s">
        <v>288</v>
      </c>
      <c r="I2" s="116" t="s">
        <v>289</v>
      </c>
      <c r="J2" s="116" t="s">
        <v>288</v>
      </c>
    </row>
    <row r="3" spans="1:10" s="84" customFormat="1" ht="14.4" customHeight="1" x14ac:dyDescent="0.3">
      <c r="A3" s="187"/>
      <c r="B3" s="187"/>
      <c r="C3" s="187"/>
      <c r="D3" s="188"/>
      <c r="E3" s="104" t="s">
        <v>9</v>
      </c>
      <c r="F3" s="104" t="s">
        <v>10</v>
      </c>
      <c r="G3" s="116" t="s">
        <v>288</v>
      </c>
      <c r="H3" s="116" t="s">
        <v>288</v>
      </c>
      <c r="I3" s="116" t="s">
        <v>289</v>
      </c>
      <c r="J3" s="116" t="s">
        <v>288</v>
      </c>
    </row>
    <row r="4" spans="1:10" s="84" customFormat="1" x14ac:dyDescent="0.3">
      <c r="A4" s="187"/>
      <c r="B4" s="187"/>
      <c r="C4" s="60" t="s">
        <v>11</v>
      </c>
      <c r="D4" s="61" t="s">
        <v>12</v>
      </c>
      <c r="E4" s="104" t="s">
        <v>9</v>
      </c>
      <c r="F4" s="104" t="s">
        <v>13</v>
      </c>
      <c r="G4" s="116" t="s">
        <v>288</v>
      </c>
      <c r="H4" s="116" t="s">
        <v>289</v>
      </c>
      <c r="I4" s="116" t="s">
        <v>289</v>
      </c>
      <c r="J4" s="116" t="s">
        <v>288</v>
      </c>
    </row>
    <row r="5" spans="1:10" x14ac:dyDescent="0.3">
      <c r="A5" s="58" t="s">
        <v>130</v>
      </c>
      <c r="B5" s="59" t="s">
        <v>131</v>
      </c>
      <c r="C5" s="60" t="s">
        <v>132</v>
      </c>
      <c r="D5" s="61" t="s">
        <v>133</v>
      </c>
      <c r="E5" s="109" t="s">
        <v>146</v>
      </c>
      <c r="F5" s="109" t="s">
        <v>146</v>
      </c>
      <c r="G5" s="116" t="s">
        <v>289</v>
      </c>
      <c r="H5" s="116" t="s">
        <v>288</v>
      </c>
      <c r="I5" s="116" t="s">
        <v>288</v>
      </c>
      <c r="J5" s="116" t="s">
        <v>288</v>
      </c>
    </row>
    <row r="6" spans="1:10" x14ac:dyDescent="0.3">
      <c r="A6" s="175" t="s">
        <v>14</v>
      </c>
      <c r="B6" s="175" t="s">
        <v>15</v>
      </c>
      <c r="C6" s="175" t="s">
        <v>16</v>
      </c>
      <c r="D6" s="189" t="s">
        <v>17</v>
      </c>
      <c r="E6" s="105" t="s">
        <v>9</v>
      </c>
      <c r="F6" s="105" t="s">
        <v>18</v>
      </c>
      <c r="G6" s="117" t="s">
        <v>288</v>
      </c>
      <c r="H6" s="117" t="s">
        <v>289</v>
      </c>
      <c r="I6" s="117" t="s">
        <v>289</v>
      </c>
      <c r="J6" s="117" t="s">
        <v>288</v>
      </c>
    </row>
    <row r="7" spans="1:10" s="33" customFormat="1" ht="15" customHeight="1" x14ac:dyDescent="0.3">
      <c r="A7" s="175"/>
      <c r="B7" s="175"/>
      <c r="C7" s="175"/>
      <c r="D7" s="189"/>
      <c r="E7" s="105" t="s">
        <v>9</v>
      </c>
      <c r="F7" s="105" t="s">
        <v>19</v>
      </c>
      <c r="G7" s="117" t="s">
        <v>288</v>
      </c>
      <c r="H7" s="117" t="s">
        <v>289</v>
      </c>
      <c r="I7" s="117" t="s">
        <v>288</v>
      </c>
      <c r="J7" s="117" t="s">
        <v>288</v>
      </c>
    </row>
    <row r="8" spans="1:10" ht="24" customHeight="1" x14ac:dyDescent="0.3">
      <c r="A8" s="175"/>
      <c r="B8" s="175"/>
      <c r="C8" s="175"/>
      <c r="D8" s="189"/>
      <c r="E8" s="105" t="s">
        <v>9</v>
      </c>
      <c r="F8" s="105" t="s">
        <v>20</v>
      </c>
      <c r="G8" s="117" t="s">
        <v>288</v>
      </c>
      <c r="H8" s="117" t="s">
        <v>288</v>
      </c>
      <c r="I8" s="117" t="s">
        <v>288</v>
      </c>
      <c r="J8" s="117" t="s">
        <v>289</v>
      </c>
    </row>
    <row r="9" spans="1:10" x14ac:dyDescent="0.3">
      <c r="A9" s="175"/>
      <c r="B9" s="175"/>
      <c r="C9" s="175"/>
      <c r="D9" s="189"/>
      <c r="E9" s="105" t="s">
        <v>9</v>
      </c>
      <c r="F9" s="105" t="s">
        <v>21</v>
      </c>
      <c r="G9" s="117" t="s">
        <v>288</v>
      </c>
      <c r="H9" s="117" t="s">
        <v>288</v>
      </c>
      <c r="I9" s="117" t="s">
        <v>288</v>
      </c>
      <c r="J9" s="117" t="s">
        <v>289</v>
      </c>
    </row>
    <row r="10" spans="1:10" x14ac:dyDescent="0.3">
      <c r="A10" s="175"/>
      <c r="B10" s="175"/>
      <c r="C10" s="43" t="s">
        <v>22</v>
      </c>
      <c r="D10" s="62" t="s">
        <v>23</v>
      </c>
      <c r="E10" s="105" t="s">
        <v>9</v>
      </c>
      <c r="F10" s="105" t="s">
        <v>24</v>
      </c>
      <c r="G10" s="117" t="s">
        <v>288</v>
      </c>
      <c r="H10" s="117" t="s">
        <v>288</v>
      </c>
      <c r="I10" s="117" t="s">
        <v>288</v>
      </c>
      <c r="J10" s="117" t="s">
        <v>289</v>
      </c>
    </row>
    <row r="11" spans="1:10" x14ac:dyDescent="0.3">
      <c r="A11" s="175"/>
      <c r="B11" s="175"/>
      <c r="C11" s="42" t="s">
        <v>314</v>
      </c>
      <c r="D11" s="62" t="s">
        <v>315</v>
      </c>
      <c r="E11" s="42" t="s">
        <v>9</v>
      </c>
      <c r="F11" s="42" t="s">
        <v>316</v>
      </c>
      <c r="G11" s="117"/>
      <c r="H11" s="117"/>
      <c r="I11" s="117"/>
      <c r="J11" s="117"/>
    </row>
    <row r="12" spans="1:10" x14ac:dyDescent="0.3">
      <c r="A12" s="175"/>
      <c r="B12" s="175"/>
      <c r="C12" s="43" t="s">
        <v>25</v>
      </c>
      <c r="D12" s="62" t="s">
        <v>26</v>
      </c>
      <c r="E12" s="105" t="s">
        <v>27</v>
      </c>
      <c r="F12" s="105" t="s">
        <v>28</v>
      </c>
      <c r="G12" s="117" t="s">
        <v>288</v>
      </c>
      <c r="H12" s="117" t="s">
        <v>288</v>
      </c>
      <c r="I12" s="117" t="s">
        <v>288</v>
      </c>
      <c r="J12" s="117" t="s">
        <v>288</v>
      </c>
    </row>
    <row r="13" spans="1:10" x14ac:dyDescent="0.3">
      <c r="A13" s="175" t="s">
        <v>29</v>
      </c>
      <c r="B13" s="175" t="s">
        <v>30</v>
      </c>
      <c r="C13" s="175" t="s">
        <v>31</v>
      </c>
      <c r="D13" s="189" t="s">
        <v>32</v>
      </c>
      <c r="E13" s="105" t="s">
        <v>33</v>
      </c>
      <c r="F13" s="105" t="s">
        <v>34</v>
      </c>
      <c r="G13" s="117" t="s">
        <v>288</v>
      </c>
      <c r="H13" s="117" t="s">
        <v>289</v>
      </c>
      <c r="I13" s="117" t="s">
        <v>289</v>
      </c>
      <c r="J13" s="117" t="s">
        <v>289</v>
      </c>
    </row>
    <row r="14" spans="1:10" ht="30" customHeight="1" x14ac:dyDescent="0.3">
      <c r="A14" s="175"/>
      <c r="B14" s="175"/>
      <c r="C14" s="175"/>
      <c r="D14" s="189"/>
      <c r="E14" s="105" t="s">
        <v>35</v>
      </c>
      <c r="F14" s="63" t="s">
        <v>308</v>
      </c>
      <c r="G14" s="117" t="s">
        <v>288</v>
      </c>
      <c r="H14" s="117" t="s">
        <v>289</v>
      </c>
      <c r="I14" s="117" t="s">
        <v>289</v>
      </c>
      <c r="J14" s="117" t="s">
        <v>288</v>
      </c>
    </row>
    <row r="15" spans="1:10" x14ac:dyDescent="0.3">
      <c r="A15" s="175"/>
      <c r="B15" s="175"/>
      <c r="C15" s="175"/>
      <c r="D15" s="189"/>
      <c r="E15" s="105" t="s">
        <v>36</v>
      </c>
      <c r="F15" s="105" t="s">
        <v>34</v>
      </c>
      <c r="G15" s="117" t="s">
        <v>288</v>
      </c>
      <c r="H15" s="117" t="s">
        <v>289</v>
      </c>
      <c r="I15" s="117" t="s">
        <v>289</v>
      </c>
      <c r="J15" s="117" t="s">
        <v>288</v>
      </c>
    </row>
    <row r="16" spans="1:10" x14ac:dyDescent="0.3">
      <c r="A16" s="175"/>
      <c r="B16" s="175"/>
      <c r="C16" s="175"/>
      <c r="D16" s="189"/>
      <c r="E16" s="100" t="s">
        <v>35</v>
      </c>
      <c r="F16" s="100" t="s">
        <v>318</v>
      </c>
      <c r="G16" s="117" t="s">
        <v>288</v>
      </c>
      <c r="H16" s="117" t="s">
        <v>289</v>
      </c>
      <c r="I16" s="117" t="s">
        <v>289</v>
      </c>
      <c r="J16" s="117" t="s">
        <v>288</v>
      </c>
    </row>
    <row r="17" spans="1:10" x14ac:dyDescent="0.3">
      <c r="A17" s="175"/>
      <c r="B17" s="175"/>
      <c r="C17" s="175"/>
      <c r="D17" s="189"/>
      <c r="E17" s="105" t="s">
        <v>36</v>
      </c>
      <c r="F17" s="105" t="s">
        <v>37</v>
      </c>
      <c r="G17" s="117" t="s">
        <v>289</v>
      </c>
      <c r="H17" s="117" t="s">
        <v>289</v>
      </c>
      <c r="I17" s="117" t="s">
        <v>288</v>
      </c>
      <c r="J17" s="117" t="s">
        <v>289</v>
      </c>
    </row>
    <row r="18" spans="1:10" x14ac:dyDescent="0.3">
      <c r="A18" s="175"/>
      <c r="B18" s="175"/>
      <c r="C18" s="42" t="s">
        <v>309</v>
      </c>
      <c r="D18" s="62" t="s">
        <v>290</v>
      </c>
      <c r="E18" s="42" t="s">
        <v>35</v>
      </c>
      <c r="F18" s="63" t="s">
        <v>310</v>
      </c>
      <c r="G18" s="117" t="s">
        <v>288</v>
      </c>
      <c r="H18" s="117" t="s">
        <v>288</v>
      </c>
      <c r="I18" s="117" t="s">
        <v>289</v>
      </c>
      <c r="J18" s="117" t="s">
        <v>288</v>
      </c>
    </row>
    <row r="19" spans="1:10" x14ac:dyDescent="0.3">
      <c r="A19" s="175" t="s">
        <v>38</v>
      </c>
      <c r="B19" s="177" t="s">
        <v>39</v>
      </c>
      <c r="C19" s="43" t="s">
        <v>40</v>
      </c>
      <c r="D19" s="62" t="s">
        <v>41</v>
      </c>
      <c r="E19" s="105" t="s">
        <v>35</v>
      </c>
      <c r="F19" s="105" t="s">
        <v>42</v>
      </c>
      <c r="G19" s="117" t="s">
        <v>289</v>
      </c>
      <c r="H19" s="117" t="s">
        <v>289</v>
      </c>
      <c r="I19" s="117" t="s">
        <v>288</v>
      </c>
      <c r="J19" s="117" t="s">
        <v>289</v>
      </c>
    </row>
    <row r="20" spans="1:10" ht="14.4" customHeight="1" x14ac:dyDescent="0.3">
      <c r="A20" s="175"/>
      <c r="B20" s="177"/>
      <c r="C20" s="175" t="s">
        <v>43</v>
      </c>
      <c r="D20" s="189" t="s">
        <v>44</v>
      </c>
      <c r="E20" s="105" t="s">
        <v>27</v>
      </c>
      <c r="F20" s="105" t="s">
        <v>45</v>
      </c>
      <c r="G20" s="195" t="s">
        <v>288</v>
      </c>
      <c r="H20" s="195" t="s">
        <v>288</v>
      </c>
      <c r="I20" s="195" t="s">
        <v>288</v>
      </c>
      <c r="J20" s="195" t="s">
        <v>288</v>
      </c>
    </row>
    <row r="21" spans="1:10" x14ac:dyDescent="0.3">
      <c r="A21" s="175"/>
      <c r="B21" s="177"/>
      <c r="C21" s="175"/>
      <c r="D21" s="189"/>
      <c r="E21" s="105" t="s">
        <v>35</v>
      </c>
      <c r="F21" s="105" t="s">
        <v>46</v>
      </c>
      <c r="G21" s="195"/>
      <c r="H21" s="195"/>
      <c r="I21" s="195"/>
      <c r="J21" s="195"/>
    </row>
    <row r="22" spans="1:10" ht="15" customHeight="1" x14ac:dyDescent="0.3">
      <c r="A22" s="175"/>
      <c r="B22" s="177"/>
      <c r="C22" s="43" t="s">
        <v>47</v>
      </c>
      <c r="D22" s="64" t="s">
        <v>48</v>
      </c>
      <c r="E22" s="105" t="s">
        <v>27</v>
      </c>
      <c r="F22" s="105" t="s">
        <v>49</v>
      </c>
      <c r="G22" s="117" t="s">
        <v>288</v>
      </c>
      <c r="H22" s="117" t="s">
        <v>288</v>
      </c>
      <c r="I22" s="117" t="s">
        <v>289</v>
      </c>
      <c r="J22" s="117" t="s">
        <v>288</v>
      </c>
    </row>
    <row r="23" spans="1:10" x14ac:dyDescent="0.3">
      <c r="A23" s="43" t="s">
        <v>50</v>
      </c>
      <c r="B23" s="177"/>
      <c r="C23" s="43" t="s">
        <v>51</v>
      </c>
      <c r="D23" s="62" t="s">
        <v>52</v>
      </c>
      <c r="E23" s="105" t="s">
        <v>27</v>
      </c>
      <c r="F23" s="105" t="s">
        <v>2</v>
      </c>
      <c r="G23" s="117" t="s">
        <v>288</v>
      </c>
      <c r="H23" s="117" t="s">
        <v>288</v>
      </c>
      <c r="I23" s="117" t="s">
        <v>289</v>
      </c>
      <c r="J23" s="117" t="s">
        <v>288</v>
      </c>
    </row>
    <row r="24" spans="1:10" x14ac:dyDescent="0.3">
      <c r="A24" s="43" t="s">
        <v>134</v>
      </c>
      <c r="B24" s="44" t="s">
        <v>284</v>
      </c>
      <c r="C24" s="43" t="s">
        <v>135</v>
      </c>
      <c r="D24" s="65" t="s">
        <v>136</v>
      </c>
      <c r="E24" s="95" t="s">
        <v>312</v>
      </c>
      <c r="F24" s="95" t="s">
        <v>312</v>
      </c>
      <c r="G24" s="115" t="s">
        <v>289</v>
      </c>
      <c r="H24" s="115" t="s">
        <v>289</v>
      </c>
      <c r="I24" s="115" t="s">
        <v>288</v>
      </c>
      <c r="J24" s="115" t="s">
        <v>288</v>
      </c>
    </row>
    <row r="25" spans="1:10" ht="15" customHeight="1" x14ac:dyDescent="0.3">
      <c r="A25" s="175" t="s">
        <v>53</v>
      </c>
      <c r="B25" s="175" t="s">
        <v>54</v>
      </c>
      <c r="C25" s="175" t="s">
        <v>55</v>
      </c>
      <c r="D25" s="189" t="s">
        <v>56</v>
      </c>
      <c r="E25" s="105" t="s">
        <v>33</v>
      </c>
      <c r="F25" s="105" t="s">
        <v>45</v>
      </c>
      <c r="G25" s="199" t="s">
        <v>288</v>
      </c>
      <c r="H25" s="199" t="s">
        <v>288</v>
      </c>
      <c r="I25" s="199" t="s">
        <v>288</v>
      </c>
      <c r="J25" s="199" t="s">
        <v>288</v>
      </c>
    </row>
    <row r="26" spans="1:10" x14ac:dyDescent="0.3">
      <c r="A26" s="175"/>
      <c r="B26" s="175"/>
      <c r="C26" s="175"/>
      <c r="D26" s="189"/>
      <c r="E26" s="105" t="s">
        <v>27</v>
      </c>
      <c r="F26" s="105" t="s">
        <v>34</v>
      </c>
      <c r="G26" s="200"/>
      <c r="H26" s="200"/>
      <c r="I26" s="200"/>
      <c r="J26" s="200"/>
    </row>
    <row r="27" spans="1:10" x14ac:dyDescent="0.3">
      <c r="A27" s="175"/>
      <c r="B27" s="175"/>
      <c r="C27" s="175"/>
      <c r="D27" s="189"/>
      <c r="E27" s="105" t="s">
        <v>36</v>
      </c>
      <c r="F27" s="105" t="s">
        <v>49</v>
      </c>
      <c r="G27" s="201"/>
      <c r="H27" s="201"/>
      <c r="I27" s="201"/>
      <c r="J27" s="201"/>
    </row>
    <row r="28" spans="1:10" x14ac:dyDescent="0.3">
      <c r="A28" s="175"/>
      <c r="B28" s="175"/>
      <c r="C28" s="40" t="s">
        <v>143</v>
      </c>
      <c r="D28" s="45" t="s">
        <v>144</v>
      </c>
      <c r="E28" s="105" t="s">
        <v>146</v>
      </c>
      <c r="F28" s="105" t="s">
        <v>146</v>
      </c>
      <c r="G28" s="117" t="s">
        <v>289</v>
      </c>
      <c r="H28" s="117" t="s">
        <v>288</v>
      </c>
      <c r="I28" s="117" t="s">
        <v>288</v>
      </c>
      <c r="J28" s="117" t="s">
        <v>288</v>
      </c>
    </row>
    <row r="29" spans="1:10" x14ac:dyDescent="0.3">
      <c r="A29" s="175" t="s">
        <v>57</v>
      </c>
      <c r="B29" s="177" t="s">
        <v>58</v>
      </c>
      <c r="C29" s="43" t="s">
        <v>59</v>
      </c>
      <c r="D29" s="65" t="s">
        <v>60</v>
      </c>
      <c r="E29" s="105" t="s">
        <v>61</v>
      </c>
      <c r="F29" s="105" t="s">
        <v>62</v>
      </c>
      <c r="G29" s="117" t="s">
        <v>288</v>
      </c>
      <c r="H29" s="117" t="s">
        <v>289</v>
      </c>
      <c r="I29" s="117" t="s">
        <v>288</v>
      </c>
      <c r="J29" s="117" t="s">
        <v>288</v>
      </c>
    </row>
    <row r="30" spans="1:10" x14ac:dyDescent="0.3">
      <c r="A30" s="175"/>
      <c r="B30" s="177"/>
      <c r="C30" s="43" t="s">
        <v>137</v>
      </c>
      <c r="D30" s="62" t="s">
        <v>138</v>
      </c>
      <c r="E30" s="105" t="s">
        <v>146</v>
      </c>
      <c r="F30" s="105" t="s">
        <v>146</v>
      </c>
      <c r="G30" s="117" t="s">
        <v>289</v>
      </c>
      <c r="H30" s="117" t="s">
        <v>288</v>
      </c>
      <c r="I30" s="117" t="s">
        <v>288</v>
      </c>
      <c r="J30" s="117" t="s">
        <v>289</v>
      </c>
    </row>
    <row r="31" spans="1:10" ht="15" customHeight="1" x14ac:dyDescent="0.3">
      <c r="A31" s="164" t="s">
        <v>63</v>
      </c>
      <c r="B31" s="164" t="s">
        <v>64</v>
      </c>
      <c r="C31" s="43" t="s">
        <v>65</v>
      </c>
      <c r="D31" s="62" t="s">
        <v>64</v>
      </c>
      <c r="E31" s="105" t="s">
        <v>27</v>
      </c>
      <c r="F31" s="105" t="s">
        <v>66</v>
      </c>
      <c r="G31" s="117" t="s">
        <v>288</v>
      </c>
      <c r="H31" s="117" t="s">
        <v>288</v>
      </c>
      <c r="I31" s="117" t="s">
        <v>288</v>
      </c>
      <c r="J31" s="117" t="s">
        <v>288</v>
      </c>
    </row>
    <row r="32" spans="1:10" ht="14.4" customHeight="1" x14ac:dyDescent="0.3">
      <c r="A32" s="165"/>
      <c r="B32" s="165"/>
      <c r="C32" s="100" t="s">
        <v>311</v>
      </c>
      <c r="D32" s="62" t="s">
        <v>313</v>
      </c>
      <c r="E32" s="105" t="s">
        <v>312</v>
      </c>
      <c r="F32" s="105" t="s">
        <v>312</v>
      </c>
      <c r="G32" s="117" t="s">
        <v>288</v>
      </c>
      <c r="H32" s="117" t="s">
        <v>288</v>
      </c>
      <c r="I32" s="117" t="s">
        <v>288</v>
      </c>
      <c r="J32" s="117" t="s">
        <v>289</v>
      </c>
    </row>
    <row r="33" spans="1:10" x14ac:dyDescent="0.3">
      <c r="A33" s="176" t="s">
        <v>67</v>
      </c>
      <c r="B33" s="172" t="s">
        <v>68</v>
      </c>
      <c r="C33" s="90" t="s">
        <v>140</v>
      </c>
      <c r="D33" s="91" t="s">
        <v>69</v>
      </c>
      <c r="E33" s="90" t="s">
        <v>27</v>
      </c>
      <c r="F33" s="90" t="s">
        <v>3</v>
      </c>
      <c r="G33" s="118" t="s">
        <v>288</v>
      </c>
      <c r="H33" s="118" t="s">
        <v>288</v>
      </c>
      <c r="I33" s="118" t="s">
        <v>289</v>
      </c>
      <c r="J33" s="118" t="s">
        <v>289</v>
      </c>
    </row>
    <row r="34" spans="1:10" x14ac:dyDescent="0.3">
      <c r="A34" s="176"/>
      <c r="B34" s="172"/>
      <c r="C34" s="90" t="s">
        <v>139</v>
      </c>
      <c r="D34" s="91" t="s">
        <v>141</v>
      </c>
      <c r="E34" s="90" t="s">
        <v>146</v>
      </c>
      <c r="F34" s="90" t="s">
        <v>146</v>
      </c>
      <c r="G34" s="118" t="s">
        <v>289</v>
      </c>
      <c r="H34" s="118" t="s">
        <v>288</v>
      </c>
      <c r="I34" s="118" t="s">
        <v>288</v>
      </c>
      <c r="J34" s="118" t="s">
        <v>288</v>
      </c>
    </row>
    <row r="35" spans="1:10" s="84" customFormat="1" x14ac:dyDescent="0.3">
      <c r="A35" s="176"/>
      <c r="B35" s="172"/>
      <c r="C35" s="176" t="s">
        <v>70</v>
      </c>
      <c r="D35" s="190" t="s">
        <v>71</v>
      </c>
      <c r="E35" s="107" t="s">
        <v>27</v>
      </c>
      <c r="F35" s="107" t="s">
        <v>8</v>
      </c>
      <c r="G35" s="196" t="s">
        <v>288</v>
      </c>
      <c r="H35" s="196" t="s">
        <v>288</v>
      </c>
      <c r="I35" s="196" t="s">
        <v>288</v>
      </c>
      <c r="J35" s="198" t="s">
        <v>289</v>
      </c>
    </row>
    <row r="36" spans="1:10" s="84" customFormat="1" x14ac:dyDescent="0.3">
      <c r="A36" s="176"/>
      <c r="B36" s="172"/>
      <c r="C36" s="176"/>
      <c r="D36" s="190"/>
      <c r="E36" s="107" t="s">
        <v>72</v>
      </c>
      <c r="F36" s="107" t="s">
        <v>2</v>
      </c>
      <c r="G36" s="197"/>
      <c r="H36" s="197"/>
      <c r="I36" s="197"/>
      <c r="J36" s="198"/>
    </row>
    <row r="37" spans="1:10" ht="22.5" customHeight="1" x14ac:dyDescent="0.3">
      <c r="A37" s="176"/>
      <c r="B37" s="172"/>
      <c r="C37" s="176" t="s">
        <v>73</v>
      </c>
      <c r="D37" s="190" t="s">
        <v>74</v>
      </c>
      <c r="E37" s="107" t="s">
        <v>72</v>
      </c>
      <c r="F37" s="107" t="s">
        <v>3</v>
      </c>
      <c r="G37" s="202" t="s">
        <v>288</v>
      </c>
      <c r="H37" s="202" t="s">
        <v>289</v>
      </c>
      <c r="I37" s="202" t="s">
        <v>288</v>
      </c>
      <c r="J37" s="202" t="s">
        <v>288</v>
      </c>
    </row>
    <row r="38" spans="1:10" x14ac:dyDescent="0.3">
      <c r="A38" s="176"/>
      <c r="B38" s="172"/>
      <c r="C38" s="176"/>
      <c r="D38" s="190"/>
      <c r="E38" s="107" t="s">
        <v>72</v>
      </c>
      <c r="F38" s="82">
        <v>42738</v>
      </c>
      <c r="G38" s="203"/>
      <c r="H38" s="203"/>
      <c r="I38" s="203"/>
      <c r="J38" s="203"/>
    </row>
    <row r="39" spans="1:10" ht="28.8" x14ac:dyDescent="0.3">
      <c r="A39" s="47" t="s">
        <v>75</v>
      </c>
      <c r="B39" s="48" t="s">
        <v>76</v>
      </c>
      <c r="C39" s="47" t="s">
        <v>77</v>
      </c>
      <c r="D39" s="108" t="s">
        <v>78</v>
      </c>
      <c r="E39" s="107" t="s">
        <v>72</v>
      </c>
      <c r="F39" s="107" t="s">
        <v>79</v>
      </c>
      <c r="G39" s="118" t="s">
        <v>289</v>
      </c>
      <c r="H39" s="118" t="s">
        <v>288</v>
      </c>
      <c r="I39" s="118" t="s">
        <v>289</v>
      </c>
      <c r="J39" s="118" t="s">
        <v>289</v>
      </c>
    </row>
    <row r="40" spans="1:10" ht="15" customHeight="1" x14ac:dyDescent="0.3">
      <c r="A40" s="176" t="s">
        <v>80</v>
      </c>
      <c r="B40" s="172" t="s">
        <v>81</v>
      </c>
      <c r="C40" s="176" t="s">
        <v>82</v>
      </c>
      <c r="D40" s="183" t="s">
        <v>83</v>
      </c>
      <c r="E40" s="107" t="s">
        <v>1</v>
      </c>
      <c r="F40" s="107" t="s">
        <v>37</v>
      </c>
      <c r="G40" s="118" t="s">
        <v>288</v>
      </c>
      <c r="H40" s="118" t="s">
        <v>289</v>
      </c>
      <c r="I40" s="118" t="s">
        <v>289</v>
      </c>
      <c r="J40" s="118" t="s">
        <v>288</v>
      </c>
    </row>
    <row r="41" spans="1:10" x14ac:dyDescent="0.3">
      <c r="A41" s="176"/>
      <c r="B41" s="172"/>
      <c r="C41" s="176"/>
      <c r="D41" s="183"/>
      <c r="E41" s="107" t="s">
        <v>1</v>
      </c>
      <c r="F41" s="107" t="s">
        <v>84</v>
      </c>
      <c r="G41" s="118" t="s">
        <v>288</v>
      </c>
      <c r="H41" s="118" t="s">
        <v>289</v>
      </c>
      <c r="I41" s="118" t="s">
        <v>289</v>
      </c>
      <c r="J41" s="118" t="s">
        <v>288</v>
      </c>
    </row>
    <row r="42" spans="1:10" ht="28.2" customHeight="1" x14ac:dyDescent="0.3">
      <c r="A42" s="176"/>
      <c r="B42" s="172"/>
      <c r="C42" s="176" t="s">
        <v>85</v>
      </c>
      <c r="D42" s="190" t="s">
        <v>86</v>
      </c>
      <c r="E42" s="107" t="s">
        <v>27</v>
      </c>
      <c r="F42" s="107" t="s">
        <v>87</v>
      </c>
      <c r="G42" s="118" t="s">
        <v>288</v>
      </c>
      <c r="H42" s="118" t="s">
        <v>289</v>
      </c>
      <c r="I42" s="118" t="s">
        <v>289</v>
      </c>
      <c r="J42" s="118" t="s">
        <v>288</v>
      </c>
    </row>
    <row r="43" spans="1:10" x14ac:dyDescent="0.3">
      <c r="A43" s="176"/>
      <c r="B43" s="172"/>
      <c r="C43" s="176"/>
      <c r="D43" s="190"/>
      <c r="E43" s="107" t="s">
        <v>61</v>
      </c>
      <c r="F43" s="107" t="s">
        <v>88</v>
      </c>
      <c r="G43" s="118" t="s">
        <v>288</v>
      </c>
      <c r="H43" s="118" t="s">
        <v>289</v>
      </c>
      <c r="I43" s="118" t="s">
        <v>289</v>
      </c>
      <c r="J43" s="118" t="s">
        <v>288</v>
      </c>
    </row>
    <row r="44" spans="1:10" x14ac:dyDescent="0.3">
      <c r="A44" s="176"/>
      <c r="B44" s="172"/>
      <c r="C44" s="176"/>
      <c r="D44" s="190"/>
      <c r="E44" s="107" t="s">
        <v>61</v>
      </c>
      <c r="F44" s="107" t="s">
        <v>88</v>
      </c>
      <c r="G44" s="118" t="s">
        <v>288</v>
      </c>
      <c r="H44" s="118" t="s">
        <v>289</v>
      </c>
      <c r="I44" s="118" t="s">
        <v>289</v>
      </c>
      <c r="J44" s="118" t="s">
        <v>288</v>
      </c>
    </row>
    <row r="45" spans="1:10" x14ac:dyDescent="0.3">
      <c r="A45" s="176"/>
      <c r="B45" s="172"/>
      <c r="C45" s="176"/>
      <c r="D45" s="190"/>
      <c r="E45" s="107" t="s">
        <v>61</v>
      </c>
      <c r="F45" s="107" t="s">
        <v>89</v>
      </c>
      <c r="G45" s="118" t="s">
        <v>288</v>
      </c>
      <c r="H45" s="118" t="s">
        <v>289</v>
      </c>
      <c r="I45" s="118" t="s">
        <v>289</v>
      </c>
      <c r="J45" s="118" t="s">
        <v>288</v>
      </c>
    </row>
    <row r="46" spans="1:10" ht="36" customHeight="1" x14ac:dyDescent="0.3">
      <c r="A46" s="176"/>
      <c r="B46" s="172"/>
      <c r="C46" s="111" t="s">
        <v>90</v>
      </c>
      <c r="D46" s="111" t="s">
        <v>91</v>
      </c>
      <c r="E46" s="107" t="s">
        <v>61</v>
      </c>
      <c r="F46" s="107" t="s">
        <v>66</v>
      </c>
      <c r="G46" s="118" t="s">
        <v>289</v>
      </c>
      <c r="H46" s="118" t="s">
        <v>288</v>
      </c>
      <c r="I46" s="118" t="s">
        <v>288</v>
      </c>
      <c r="J46" s="118" t="s">
        <v>289</v>
      </c>
    </row>
    <row r="47" spans="1:10" s="84" customFormat="1" x14ac:dyDescent="0.3">
      <c r="A47" s="171" t="s">
        <v>93</v>
      </c>
      <c r="B47" s="170" t="s">
        <v>94</v>
      </c>
      <c r="C47" s="191" t="s">
        <v>95</v>
      </c>
      <c r="D47" s="192" t="s">
        <v>96</v>
      </c>
      <c r="E47" s="103" t="s">
        <v>61</v>
      </c>
      <c r="F47" s="103" t="s">
        <v>37</v>
      </c>
      <c r="G47" s="119" t="s">
        <v>288</v>
      </c>
      <c r="H47" s="119" t="s">
        <v>289</v>
      </c>
      <c r="I47" s="119" t="s">
        <v>288</v>
      </c>
      <c r="J47" s="119" t="s">
        <v>289</v>
      </c>
    </row>
    <row r="48" spans="1:10" s="84" customFormat="1" x14ac:dyDescent="0.3">
      <c r="A48" s="171"/>
      <c r="B48" s="170"/>
      <c r="C48" s="191"/>
      <c r="D48" s="192"/>
      <c r="E48" s="103" t="s">
        <v>61</v>
      </c>
      <c r="F48" s="103" t="s">
        <v>97</v>
      </c>
      <c r="G48" s="119" t="s">
        <v>288</v>
      </c>
      <c r="H48" s="119" t="s">
        <v>288</v>
      </c>
      <c r="I48" s="119" t="s">
        <v>288</v>
      </c>
      <c r="J48" s="119" t="s">
        <v>288</v>
      </c>
    </row>
    <row r="49" spans="1:10" x14ac:dyDescent="0.3">
      <c r="A49" s="171"/>
      <c r="B49" s="170"/>
      <c r="C49" s="171" t="s">
        <v>98</v>
      </c>
      <c r="D49" s="171" t="s">
        <v>99</v>
      </c>
      <c r="E49" s="103" t="s">
        <v>61</v>
      </c>
      <c r="F49" s="103" t="s">
        <v>3</v>
      </c>
      <c r="G49" s="119" t="s">
        <v>288</v>
      </c>
      <c r="H49" s="119" t="s">
        <v>288</v>
      </c>
      <c r="I49" s="119" t="s">
        <v>288</v>
      </c>
      <c r="J49" s="119" t="s">
        <v>288</v>
      </c>
    </row>
    <row r="50" spans="1:10" ht="14.4" customHeight="1" x14ac:dyDescent="0.3">
      <c r="A50" s="171"/>
      <c r="B50" s="170"/>
      <c r="C50" s="171"/>
      <c r="D50" s="171"/>
      <c r="E50" s="103" t="s">
        <v>61</v>
      </c>
      <c r="F50" s="114">
        <v>42737</v>
      </c>
      <c r="G50" s="119" t="s">
        <v>288</v>
      </c>
      <c r="H50" s="119" t="s">
        <v>288</v>
      </c>
      <c r="I50" s="119" t="s">
        <v>288</v>
      </c>
      <c r="J50" s="119" t="s">
        <v>288</v>
      </c>
    </row>
    <row r="51" spans="1:10" x14ac:dyDescent="0.3">
      <c r="A51" s="49" t="s">
        <v>100</v>
      </c>
      <c r="B51" s="52" t="s">
        <v>101</v>
      </c>
      <c r="C51" s="49" t="s">
        <v>102</v>
      </c>
      <c r="D51" s="52" t="s">
        <v>103</v>
      </c>
      <c r="E51" s="103" t="s">
        <v>61</v>
      </c>
      <c r="F51" s="103" t="s">
        <v>34</v>
      </c>
      <c r="G51" s="119" t="s">
        <v>288</v>
      </c>
      <c r="H51" s="119" t="s">
        <v>288</v>
      </c>
      <c r="I51" s="119" t="s">
        <v>288</v>
      </c>
      <c r="J51" s="119" t="s">
        <v>288</v>
      </c>
    </row>
    <row r="52" spans="1:10" x14ac:dyDescent="0.3">
      <c r="A52" s="171" t="s">
        <v>104</v>
      </c>
      <c r="B52" s="170" t="s">
        <v>105</v>
      </c>
      <c r="C52" s="171" t="s">
        <v>106</v>
      </c>
      <c r="D52" s="193" t="s">
        <v>105</v>
      </c>
      <c r="E52" s="103" t="s">
        <v>61</v>
      </c>
      <c r="F52" s="103" t="s">
        <v>92</v>
      </c>
      <c r="G52" s="119" t="s">
        <v>288</v>
      </c>
      <c r="H52" s="119" t="s">
        <v>288</v>
      </c>
      <c r="I52" s="119" t="s">
        <v>288</v>
      </c>
      <c r="J52" s="119" t="s">
        <v>288</v>
      </c>
    </row>
    <row r="53" spans="1:10" ht="14.4" customHeight="1" x14ac:dyDescent="0.3">
      <c r="A53" s="171"/>
      <c r="B53" s="170"/>
      <c r="C53" s="171"/>
      <c r="D53" s="193"/>
      <c r="E53" s="103" t="s">
        <v>61</v>
      </c>
      <c r="F53" s="103" t="s">
        <v>107</v>
      </c>
      <c r="G53" s="119" t="s">
        <v>288</v>
      </c>
      <c r="H53" s="119" t="s">
        <v>288</v>
      </c>
      <c r="I53" s="119" t="s">
        <v>288</v>
      </c>
      <c r="J53" s="119" t="s">
        <v>288</v>
      </c>
    </row>
    <row r="54" spans="1:10" x14ac:dyDescent="0.3">
      <c r="A54" s="173" t="s">
        <v>108</v>
      </c>
      <c r="B54" s="174" t="s">
        <v>109</v>
      </c>
      <c r="C54" s="173" t="s">
        <v>110</v>
      </c>
      <c r="D54" s="194" t="s">
        <v>109</v>
      </c>
      <c r="E54" s="102" t="s">
        <v>33</v>
      </c>
      <c r="F54" s="102" t="s">
        <v>92</v>
      </c>
      <c r="G54" s="204" t="s">
        <v>288</v>
      </c>
      <c r="H54" s="204" t="s">
        <v>288</v>
      </c>
      <c r="I54" s="204" t="s">
        <v>288</v>
      </c>
      <c r="J54" s="204" t="s">
        <v>288</v>
      </c>
    </row>
    <row r="55" spans="1:10" x14ac:dyDescent="0.3">
      <c r="A55" s="173"/>
      <c r="B55" s="174"/>
      <c r="C55" s="173"/>
      <c r="D55" s="194"/>
      <c r="E55" s="102" t="s">
        <v>36</v>
      </c>
      <c r="F55" s="102" t="s">
        <v>111</v>
      </c>
      <c r="G55" s="205"/>
      <c r="H55" s="205"/>
      <c r="I55" s="205"/>
      <c r="J55" s="205"/>
    </row>
    <row r="56" spans="1:10" ht="15" customHeight="1" x14ac:dyDescent="0.3">
      <c r="A56" s="53" t="s">
        <v>112</v>
      </c>
      <c r="B56" s="53" t="s">
        <v>113</v>
      </c>
      <c r="C56" s="53" t="s">
        <v>114</v>
      </c>
      <c r="D56" s="66" t="s">
        <v>113</v>
      </c>
      <c r="E56" s="102" t="s">
        <v>27</v>
      </c>
      <c r="F56" s="102" t="s">
        <v>115</v>
      </c>
      <c r="G56" s="120" t="s">
        <v>288</v>
      </c>
      <c r="H56" s="120" t="s">
        <v>289</v>
      </c>
      <c r="I56" s="120" t="s">
        <v>289</v>
      </c>
      <c r="J56" s="120" t="s">
        <v>288</v>
      </c>
    </row>
    <row r="57" spans="1:10" x14ac:dyDescent="0.3">
      <c r="A57" s="173" t="s">
        <v>116</v>
      </c>
      <c r="B57" s="173" t="s">
        <v>117</v>
      </c>
      <c r="C57" s="173" t="s">
        <v>118</v>
      </c>
      <c r="D57" s="194" t="s">
        <v>117</v>
      </c>
      <c r="E57" s="102" t="s">
        <v>27</v>
      </c>
      <c r="F57" s="102" t="s">
        <v>37</v>
      </c>
      <c r="G57" s="120" t="s">
        <v>289</v>
      </c>
      <c r="H57" s="120" t="s">
        <v>288</v>
      </c>
      <c r="I57" s="120" t="s">
        <v>288</v>
      </c>
      <c r="J57" s="120" t="s">
        <v>289</v>
      </c>
    </row>
    <row r="58" spans="1:10" x14ac:dyDescent="0.3">
      <c r="A58" s="173"/>
      <c r="B58" s="173"/>
      <c r="C58" s="173"/>
      <c r="D58" s="194"/>
      <c r="E58" s="102" t="s">
        <v>35</v>
      </c>
      <c r="F58" s="102" t="s">
        <v>119</v>
      </c>
      <c r="G58" s="120" t="s">
        <v>289</v>
      </c>
      <c r="H58" s="120" t="s">
        <v>288</v>
      </c>
      <c r="I58" s="120" t="s">
        <v>288</v>
      </c>
      <c r="J58" s="120" t="s">
        <v>289</v>
      </c>
    </row>
    <row r="59" spans="1:10" ht="15" customHeight="1" x14ac:dyDescent="0.3"/>
    <row r="67" ht="15" customHeight="1" x14ac:dyDescent="0.3"/>
  </sheetData>
  <mergeCells count="74">
    <mergeCell ref="G37:G38"/>
    <mergeCell ref="H37:H38"/>
    <mergeCell ref="I37:I38"/>
    <mergeCell ref="J37:J38"/>
    <mergeCell ref="G54:G55"/>
    <mergeCell ref="H54:H55"/>
    <mergeCell ref="I54:I55"/>
    <mergeCell ref="J54:J55"/>
    <mergeCell ref="I20:I21"/>
    <mergeCell ref="J20:J21"/>
    <mergeCell ref="G35:G36"/>
    <mergeCell ref="H35:H36"/>
    <mergeCell ref="I35:I36"/>
    <mergeCell ref="J35:J36"/>
    <mergeCell ref="G25:G27"/>
    <mergeCell ref="H25:H27"/>
    <mergeCell ref="I25:I27"/>
    <mergeCell ref="J25:J27"/>
    <mergeCell ref="G20:G21"/>
    <mergeCell ref="H20:H21"/>
    <mergeCell ref="A6:A12"/>
    <mergeCell ref="D20:D21"/>
    <mergeCell ref="D25:D27"/>
    <mergeCell ref="C20:C21"/>
    <mergeCell ref="B13:B18"/>
    <mergeCell ref="B6:B12"/>
    <mergeCell ref="C6:C9"/>
    <mergeCell ref="B19:B23"/>
    <mergeCell ref="B57:B58"/>
    <mergeCell ref="C57:C58"/>
    <mergeCell ref="D57:D58"/>
    <mergeCell ref="B54:B55"/>
    <mergeCell ref="C54:C55"/>
    <mergeCell ref="D54:D55"/>
    <mergeCell ref="A57:A58"/>
    <mergeCell ref="A54:A55"/>
    <mergeCell ref="A52:A53"/>
    <mergeCell ref="A40:A46"/>
    <mergeCell ref="A33:A38"/>
    <mergeCell ref="A47:A50"/>
    <mergeCell ref="B52:B53"/>
    <mergeCell ref="C52:C53"/>
    <mergeCell ref="D52:D53"/>
    <mergeCell ref="D49:D50"/>
    <mergeCell ref="C49:C50"/>
    <mergeCell ref="B47:B50"/>
    <mergeCell ref="B31:B32"/>
    <mergeCell ref="B33:B38"/>
    <mergeCell ref="B40:B46"/>
    <mergeCell ref="D35:D36"/>
    <mergeCell ref="C47:C48"/>
    <mergeCell ref="D47:D48"/>
    <mergeCell ref="D37:D38"/>
    <mergeCell ref="C40:C41"/>
    <mergeCell ref="D40:D41"/>
    <mergeCell ref="C42:C45"/>
    <mergeCell ref="D42:D45"/>
    <mergeCell ref="C37:C38"/>
    <mergeCell ref="A2:A4"/>
    <mergeCell ref="B2:B4"/>
    <mergeCell ref="C2:C3"/>
    <mergeCell ref="C35:C36"/>
    <mergeCell ref="D2:D3"/>
    <mergeCell ref="D6:D9"/>
    <mergeCell ref="C13:C17"/>
    <mergeCell ref="D13:D17"/>
    <mergeCell ref="C25:C27"/>
    <mergeCell ref="A13:A18"/>
    <mergeCell ref="A25:A28"/>
    <mergeCell ref="A19:A22"/>
    <mergeCell ref="A29:A30"/>
    <mergeCell ref="B29:B30"/>
    <mergeCell ref="B25:B28"/>
    <mergeCell ref="A31:A3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topLeftCell="H16" zoomScale="70" zoomScaleNormal="70" workbookViewId="0">
      <selection activeCell="Y62" sqref="Y62"/>
    </sheetView>
  </sheetViews>
  <sheetFormatPr defaultRowHeight="14.4" x14ac:dyDescent="0.3"/>
  <cols>
    <col min="1" max="1" width="18.5546875" customWidth="1"/>
    <col min="2" max="2" width="49.44140625" customWidth="1"/>
    <col min="3" max="3" width="12.5546875" customWidth="1"/>
    <col min="4" max="4" width="108.6640625" customWidth="1"/>
    <col min="5" max="6" width="11.5546875" customWidth="1"/>
    <col min="7" max="7" width="14.33203125" customWidth="1"/>
    <col min="8" max="8" width="15.6640625" customWidth="1"/>
    <col min="9" max="9" width="10.6640625" customWidth="1"/>
    <col min="11" max="12" width="8.88671875" customWidth="1"/>
    <col min="14" max="17" width="11.88671875" customWidth="1"/>
    <col min="18" max="18" width="26.109375" bestFit="1" customWidth="1"/>
    <col min="19" max="19" width="15.6640625" customWidth="1"/>
    <col min="20" max="20" width="27.6640625" customWidth="1"/>
    <col min="21" max="22" width="17.44140625" customWidth="1"/>
    <col min="23" max="23" width="16.88671875" customWidth="1"/>
    <col min="24" max="25" width="17.5546875" customWidth="1"/>
    <col min="26" max="26" width="15.109375" customWidth="1"/>
  </cols>
  <sheetData>
    <row r="1" spans="1:27" ht="36.6" customHeight="1" x14ac:dyDescent="0.3">
      <c r="A1" s="211" t="s">
        <v>317</v>
      </c>
      <c r="B1" s="211"/>
      <c r="C1" s="211"/>
      <c r="D1" s="211"/>
      <c r="E1" s="212" t="s">
        <v>295</v>
      </c>
      <c r="F1" s="212"/>
      <c r="G1" s="212"/>
      <c r="H1" s="212"/>
      <c r="I1" s="212"/>
      <c r="J1" s="226" t="s">
        <v>293</v>
      </c>
      <c r="K1" s="226"/>
      <c r="L1" s="226"/>
      <c r="M1" s="226"/>
      <c r="N1" s="223" t="s">
        <v>298</v>
      </c>
      <c r="O1" s="223"/>
      <c r="P1" s="223"/>
      <c r="Q1" s="223"/>
      <c r="R1" s="224" t="s">
        <v>299</v>
      </c>
      <c r="S1" s="224"/>
      <c r="T1" s="224"/>
      <c r="U1" s="225" t="s">
        <v>300</v>
      </c>
      <c r="V1" s="225"/>
      <c r="W1" s="225"/>
      <c r="X1" s="225" t="s">
        <v>301</v>
      </c>
      <c r="Y1" s="225"/>
      <c r="Z1" s="68" t="s">
        <v>302</v>
      </c>
    </row>
    <row r="2" spans="1:27" ht="58.95" customHeight="1" x14ac:dyDescent="0.3">
      <c r="A2" s="35" t="s">
        <v>0</v>
      </c>
      <c r="B2" s="35" t="s">
        <v>121</v>
      </c>
      <c r="C2" s="34" t="s">
        <v>120</v>
      </c>
      <c r="D2" s="35" t="s">
        <v>129</v>
      </c>
      <c r="E2" s="69" t="s">
        <v>294</v>
      </c>
      <c r="F2" s="70">
        <v>2019</v>
      </c>
      <c r="G2" s="71" t="s">
        <v>291</v>
      </c>
      <c r="H2" s="72" t="s">
        <v>296</v>
      </c>
      <c r="I2" s="73" t="s">
        <v>297</v>
      </c>
      <c r="J2" s="74" t="s">
        <v>294</v>
      </c>
      <c r="K2" s="75">
        <v>2019</v>
      </c>
      <c r="L2" s="76" t="s">
        <v>291</v>
      </c>
      <c r="M2" s="77" t="s">
        <v>292</v>
      </c>
      <c r="N2" s="69" t="s">
        <v>294</v>
      </c>
      <c r="O2" s="70">
        <v>2019</v>
      </c>
      <c r="P2" s="71" t="s">
        <v>291</v>
      </c>
      <c r="Q2" s="68" t="s">
        <v>303</v>
      </c>
      <c r="R2" s="78" t="s">
        <v>142</v>
      </c>
      <c r="S2" s="78" t="s">
        <v>304</v>
      </c>
      <c r="T2" s="78" t="s">
        <v>305</v>
      </c>
      <c r="U2" s="79" t="s">
        <v>306</v>
      </c>
      <c r="V2" s="70">
        <v>2018</v>
      </c>
      <c r="W2" s="70">
        <v>2019</v>
      </c>
      <c r="X2" s="70">
        <v>2018</v>
      </c>
      <c r="Y2" s="70">
        <v>2019</v>
      </c>
      <c r="Z2" s="80" t="s">
        <v>307</v>
      </c>
    </row>
    <row r="3" spans="1:27" x14ac:dyDescent="0.3">
      <c r="A3" s="181" t="s">
        <v>4</v>
      </c>
      <c r="B3" s="181" t="s">
        <v>5</v>
      </c>
      <c r="C3" s="181" t="s">
        <v>6</v>
      </c>
      <c r="D3" s="209" t="s">
        <v>7</v>
      </c>
      <c r="E3" s="133">
        <v>226900000</v>
      </c>
      <c r="F3" s="134"/>
      <c r="G3" s="134"/>
      <c r="H3" s="134">
        <f t="shared" ref="H3:H47" si="0">E3+F3+G3</f>
        <v>226900000</v>
      </c>
      <c r="I3" s="67"/>
      <c r="J3" s="137"/>
      <c r="K3" s="137"/>
      <c r="L3" s="137"/>
      <c r="M3" s="137">
        <v>0</v>
      </c>
      <c r="N3" s="25"/>
      <c r="O3" s="25"/>
      <c r="P3" s="25"/>
      <c r="Q3" s="25">
        <f t="shared" ref="Q3:Q47" si="1">N3+O3+P3</f>
        <v>0</v>
      </c>
      <c r="R3" s="56" t="s">
        <v>1</v>
      </c>
      <c r="S3" s="56" t="s">
        <v>8</v>
      </c>
      <c r="T3" s="81"/>
      <c r="U3" s="26"/>
      <c r="V3" s="139">
        <v>300000</v>
      </c>
      <c r="W3" s="139">
        <v>0</v>
      </c>
      <c r="X3" s="139"/>
      <c r="Y3" s="139"/>
      <c r="Z3" s="139">
        <f t="shared" ref="Z3:Z59" si="2">Y3+W3+F3</f>
        <v>0</v>
      </c>
      <c r="AA3">
        <v>1</v>
      </c>
    </row>
    <row r="4" spans="1:27" x14ac:dyDescent="0.3">
      <c r="A4" s="181"/>
      <c r="B4" s="181"/>
      <c r="C4" s="181"/>
      <c r="D4" s="210"/>
      <c r="E4" s="134"/>
      <c r="F4" s="133">
        <v>105000000</v>
      </c>
      <c r="G4" s="134"/>
      <c r="H4" s="134">
        <f t="shared" si="0"/>
        <v>105000000</v>
      </c>
      <c r="I4" s="67"/>
      <c r="J4" s="137"/>
      <c r="K4" s="137"/>
      <c r="L4" s="137"/>
      <c r="M4" s="137">
        <v>0</v>
      </c>
      <c r="N4" s="25"/>
      <c r="O4" s="25"/>
      <c r="P4" s="25"/>
      <c r="Q4" s="25">
        <f t="shared" si="1"/>
        <v>0</v>
      </c>
      <c r="R4" s="56" t="s">
        <v>9</v>
      </c>
      <c r="S4" s="56" t="s">
        <v>10</v>
      </c>
      <c r="T4" s="81"/>
      <c r="U4" s="26"/>
      <c r="V4" s="139">
        <v>0</v>
      </c>
      <c r="W4" s="139">
        <v>0</v>
      </c>
      <c r="X4" s="139"/>
      <c r="Y4" s="139"/>
      <c r="Z4" s="139">
        <f t="shared" si="2"/>
        <v>105000000</v>
      </c>
      <c r="AA4">
        <v>1</v>
      </c>
    </row>
    <row r="5" spans="1:27" x14ac:dyDescent="0.3">
      <c r="A5" s="181"/>
      <c r="B5" s="181"/>
      <c r="C5" s="56" t="s">
        <v>11</v>
      </c>
      <c r="D5" s="57" t="s">
        <v>12</v>
      </c>
      <c r="E5" s="133">
        <v>100000000</v>
      </c>
      <c r="F5" s="134"/>
      <c r="G5" s="134"/>
      <c r="H5" s="134">
        <f t="shared" si="0"/>
        <v>100000000</v>
      </c>
      <c r="I5" s="67"/>
      <c r="J5" s="137"/>
      <c r="K5" s="137"/>
      <c r="L5" s="137"/>
      <c r="M5" s="137">
        <v>0</v>
      </c>
      <c r="N5" s="25"/>
      <c r="O5" s="25"/>
      <c r="P5" s="25"/>
      <c r="Q5" s="25">
        <f t="shared" si="1"/>
        <v>0</v>
      </c>
      <c r="R5" s="56" t="s">
        <v>9</v>
      </c>
      <c r="S5" s="56" t="s">
        <v>13</v>
      </c>
      <c r="T5" s="81"/>
      <c r="U5" s="26"/>
      <c r="V5" s="139">
        <v>0</v>
      </c>
      <c r="W5" s="139">
        <v>0</v>
      </c>
      <c r="X5" s="139"/>
      <c r="Y5" s="139"/>
      <c r="Z5" s="139">
        <f t="shared" si="2"/>
        <v>0</v>
      </c>
      <c r="AA5">
        <v>1</v>
      </c>
    </row>
    <row r="6" spans="1:27" s="33" customFormat="1" x14ac:dyDescent="0.3">
      <c r="A6" s="58" t="s">
        <v>130</v>
      </c>
      <c r="B6" s="59" t="s">
        <v>131</v>
      </c>
      <c r="C6" s="60" t="s">
        <v>132</v>
      </c>
      <c r="D6" s="61" t="s">
        <v>133</v>
      </c>
      <c r="E6" s="135"/>
      <c r="F6" s="135">
        <v>59000000</v>
      </c>
      <c r="G6" s="135">
        <v>5000000</v>
      </c>
      <c r="H6" s="136">
        <f t="shared" si="0"/>
        <v>64000000</v>
      </c>
      <c r="I6" s="92"/>
      <c r="J6" s="138"/>
      <c r="K6" s="138"/>
      <c r="L6" s="138"/>
      <c r="M6" s="138">
        <v>0</v>
      </c>
      <c r="N6" s="87"/>
      <c r="O6" s="87"/>
      <c r="P6" s="87"/>
      <c r="Q6" s="87">
        <f t="shared" si="1"/>
        <v>0</v>
      </c>
      <c r="R6" s="60" t="s">
        <v>146</v>
      </c>
      <c r="S6" s="60" t="s">
        <v>146</v>
      </c>
      <c r="T6" s="88"/>
      <c r="U6" s="89"/>
      <c r="V6" s="139">
        <v>103150000</v>
      </c>
      <c r="W6" s="139">
        <v>30300000</v>
      </c>
      <c r="X6" s="139">
        <v>615000</v>
      </c>
      <c r="Y6" s="139">
        <v>59000000</v>
      </c>
      <c r="Z6" s="139">
        <f t="shared" si="2"/>
        <v>148300000</v>
      </c>
      <c r="AA6">
        <v>1</v>
      </c>
    </row>
    <row r="7" spans="1:27" x14ac:dyDescent="0.3">
      <c r="A7" s="175" t="s">
        <v>14</v>
      </c>
      <c r="B7" s="175" t="s">
        <v>15</v>
      </c>
      <c r="C7" s="175" t="s">
        <v>16</v>
      </c>
      <c r="D7" s="206" t="s">
        <v>17</v>
      </c>
      <c r="E7" s="133">
        <v>1599048</v>
      </c>
      <c r="F7" s="134"/>
      <c r="G7" s="133">
        <v>5200000</v>
      </c>
      <c r="H7" s="134">
        <f t="shared" si="0"/>
        <v>6799048</v>
      </c>
      <c r="I7" s="67"/>
      <c r="J7" s="137"/>
      <c r="K7" s="137"/>
      <c r="L7" s="137"/>
      <c r="M7" s="137">
        <v>0</v>
      </c>
      <c r="N7" s="25"/>
      <c r="O7" s="25"/>
      <c r="P7" s="25"/>
      <c r="Q7" s="25">
        <f t="shared" si="1"/>
        <v>0</v>
      </c>
      <c r="R7" s="43" t="s">
        <v>9</v>
      </c>
      <c r="S7" s="43" t="s">
        <v>18</v>
      </c>
      <c r="T7" s="81"/>
      <c r="U7" s="26"/>
      <c r="V7" s="139">
        <v>0</v>
      </c>
      <c r="W7" s="139">
        <v>0</v>
      </c>
      <c r="X7" s="139"/>
      <c r="Y7" s="139"/>
      <c r="Z7" s="139">
        <f t="shared" si="2"/>
        <v>0</v>
      </c>
      <c r="AA7">
        <v>1</v>
      </c>
    </row>
    <row r="8" spans="1:27" x14ac:dyDescent="0.3">
      <c r="A8" s="175"/>
      <c r="B8" s="175"/>
      <c r="C8" s="175"/>
      <c r="D8" s="208"/>
      <c r="E8" s="133">
        <v>6000000</v>
      </c>
      <c r="F8" s="133">
        <v>20500000</v>
      </c>
      <c r="G8" s="133">
        <v>1400000</v>
      </c>
      <c r="H8" s="134">
        <f t="shared" si="0"/>
        <v>27900000</v>
      </c>
      <c r="I8" s="67"/>
      <c r="J8" s="137"/>
      <c r="K8" s="137"/>
      <c r="L8" s="137"/>
      <c r="M8" s="137">
        <v>0</v>
      </c>
      <c r="N8" s="25"/>
      <c r="O8" s="25"/>
      <c r="P8" s="25"/>
      <c r="Q8" s="25">
        <f t="shared" si="1"/>
        <v>0</v>
      </c>
      <c r="R8" s="43" t="s">
        <v>9</v>
      </c>
      <c r="S8" s="43" t="s">
        <v>19</v>
      </c>
      <c r="T8" s="81"/>
      <c r="U8" s="26"/>
      <c r="V8" s="139">
        <v>0</v>
      </c>
      <c r="W8" s="139">
        <v>0</v>
      </c>
      <c r="X8" s="139"/>
      <c r="Y8" s="139"/>
      <c r="Z8" s="139">
        <f t="shared" si="2"/>
        <v>20500000</v>
      </c>
      <c r="AA8">
        <v>1</v>
      </c>
    </row>
    <row r="9" spans="1:27" x14ac:dyDescent="0.3">
      <c r="A9" s="175"/>
      <c r="B9" s="175"/>
      <c r="C9" s="175"/>
      <c r="D9" s="208"/>
      <c r="E9" s="134"/>
      <c r="F9" s="133">
        <v>70000000</v>
      </c>
      <c r="G9" s="133">
        <v>103860000</v>
      </c>
      <c r="H9" s="134">
        <f t="shared" si="0"/>
        <v>173860000</v>
      </c>
      <c r="I9" s="67"/>
      <c r="J9" s="137"/>
      <c r="K9" s="137"/>
      <c r="L9" s="137"/>
      <c r="M9" s="137">
        <v>0</v>
      </c>
      <c r="N9" s="25"/>
      <c r="O9" s="25"/>
      <c r="P9" s="25"/>
      <c r="Q9" s="25">
        <f t="shared" si="1"/>
        <v>0</v>
      </c>
      <c r="R9" s="43" t="s">
        <v>9</v>
      </c>
      <c r="S9" s="43" t="s">
        <v>20</v>
      </c>
      <c r="T9" s="81"/>
      <c r="U9" s="26"/>
      <c r="V9" s="139">
        <v>0</v>
      </c>
      <c r="W9" s="139">
        <v>0</v>
      </c>
      <c r="X9" s="139"/>
      <c r="Y9" s="139"/>
      <c r="Z9" s="139">
        <f t="shared" si="2"/>
        <v>70000000</v>
      </c>
      <c r="AA9">
        <v>1</v>
      </c>
    </row>
    <row r="10" spans="1:27" x14ac:dyDescent="0.3">
      <c r="A10" s="175"/>
      <c r="B10" s="175"/>
      <c r="C10" s="175"/>
      <c r="D10" s="207"/>
      <c r="E10" s="133">
        <v>2562024</v>
      </c>
      <c r="F10" s="133">
        <v>101250000</v>
      </c>
      <c r="G10" s="133">
        <v>118000000</v>
      </c>
      <c r="H10" s="134">
        <f t="shared" si="0"/>
        <v>221812024</v>
      </c>
      <c r="I10" s="67"/>
      <c r="J10" s="137"/>
      <c r="K10" s="137"/>
      <c r="L10" s="137"/>
      <c r="M10" s="137">
        <v>0</v>
      </c>
      <c r="N10" s="25"/>
      <c r="O10" s="25"/>
      <c r="P10" s="25"/>
      <c r="Q10" s="25">
        <f t="shared" si="1"/>
        <v>0</v>
      </c>
      <c r="R10" s="43" t="s">
        <v>9</v>
      </c>
      <c r="S10" s="43" t="s">
        <v>21</v>
      </c>
      <c r="T10" s="81"/>
      <c r="U10" s="26"/>
      <c r="V10" s="139">
        <v>0</v>
      </c>
      <c r="W10" s="139">
        <v>0</v>
      </c>
      <c r="X10" s="139"/>
      <c r="Y10" s="139"/>
      <c r="Z10" s="139">
        <f t="shared" si="2"/>
        <v>101250000</v>
      </c>
      <c r="AA10">
        <v>1</v>
      </c>
    </row>
    <row r="11" spans="1:27" x14ac:dyDescent="0.3">
      <c r="A11" s="175"/>
      <c r="B11" s="175"/>
      <c r="C11" s="43" t="s">
        <v>22</v>
      </c>
      <c r="D11" s="62" t="s">
        <v>23</v>
      </c>
      <c r="E11" s="134"/>
      <c r="F11" s="134"/>
      <c r="G11" s="133">
        <v>80000000</v>
      </c>
      <c r="H11" s="134">
        <f t="shared" si="0"/>
        <v>80000000</v>
      </c>
      <c r="I11" s="67"/>
      <c r="J11" s="137"/>
      <c r="K11" s="137"/>
      <c r="L11" s="137"/>
      <c r="M11" s="138">
        <v>0</v>
      </c>
      <c r="N11" s="25"/>
      <c r="O11" s="25"/>
      <c r="P11" s="25"/>
      <c r="Q11" s="25">
        <f t="shared" si="1"/>
        <v>0</v>
      </c>
      <c r="R11" s="43" t="s">
        <v>9</v>
      </c>
      <c r="S11" s="43" t="s">
        <v>24</v>
      </c>
      <c r="T11" s="81"/>
      <c r="U11" s="26"/>
      <c r="V11" s="139">
        <v>0</v>
      </c>
      <c r="W11" s="139">
        <v>0</v>
      </c>
      <c r="X11" s="139"/>
      <c r="Y11" s="139"/>
      <c r="Z11" s="139">
        <f t="shared" si="2"/>
        <v>0</v>
      </c>
      <c r="AA11">
        <v>1</v>
      </c>
    </row>
    <row r="12" spans="1:27" x14ac:dyDescent="0.3">
      <c r="A12" s="175"/>
      <c r="B12" s="175"/>
      <c r="C12" s="42" t="s">
        <v>314</v>
      </c>
      <c r="D12" s="62" t="s">
        <v>315</v>
      </c>
      <c r="E12" s="134"/>
      <c r="F12" s="134"/>
      <c r="G12" s="133">
        <v>5000000</v>
      </c>
      <c r="H12" s="134">
        <f t="shared" si="0"/>
        <v>5000000</v>
      </c>
      <c r="I12" s="67"/>
      <c r="J12" s="137"/>
      <c r="K12" s="137"/>
      <c r="L12" s="137"/>
      <c r="M12" s="138">
        <v>0</v>
      </c>
      <c r="N12" s="25"/>
      <c r="O12" s="25"/>
      <c r="P12" s="25"/>
      <c r="Q12" s="25">
        <f t="shared" si="1"/>
        <v>0</v>
      </c>
      <c r="R12" s="42" t="s">
        <v>9</v>
      </c>
      <c r="S12" s="42" t="s">
        <v>316</v>
      </c>
      <c r="T12" s="81"/>
      <c r="U12" s="26"/>
      <c r="V12" s="139"/>
      <c r="W12" s="139"/>
      <c r="X12" s="139"/>
      <c r="Y12" s="139"/>
      <c r="Z12" s="139">
        <f t="shared" si="2"/>
        <v>0</v>
      </c>
      <c r="AA12">
        <v>1</v>
      </c>
    </row>
    <row r="13" spans="1:27" x14ac:dyDescent="0.3">
      <c r="A13" s="175"/>
      <c r="B13" s="175"/>
      <c r="C13" s="43" t="s">
        <v>25</v>
      </c>
      <c r="D13" s="62" t="s">
        <v>26</v>
      </c>
      <c r="E13" s="133">
        <v>995879714.11000001</v>
      </c>
      <c r="F13" s="133">
        <v>163850000</v>
      </c>
      <c r="G13" s="133">
        <v>100500000</v>
      </c>
      <c r="H13" s="134">
        <f t="shared" si="0"/>
        <v>1260229714.1100001</v>
      </c>
      <c r="I13" s="67"/>
      <c r="J13" s="137">
        <v>123710</v>
      </c>
      <c r="K13" s="137">
        <v>57670</v>
      </c>
      <c r="L13" s="137">
        <v>235320</v>
      </c>
      <c r="M13" s="138">
        <v>416700</v>
      </c>
      <c r="N13" s="30">
        <v>58</v>
      </c>
      <c r="O13" s="25"/>
      <c r="P13" s="25"/>
      <c r="Q13" s="25">
        <f t="shared" si="1"/>
        <v>58</v>
      </c>
      <c r="R13" s="43" t="s">
        <v>27</v>
      </c>
      <c r="S13" s="43" t="s">
        <v>28</v>
      </c>
      <c r="T13" s="81"/>
      <c r="U13" s="26"/>
      <c r="V13" s="139">
        <v>0</v>
      </c>
      <c r="W13" s="139">
        <v>0</v>
      </c>
      <c r="X13" s="139"/>
      <c r="Y13" s="139"/>
      <c r="Z13" s="139">
        <f t="shared" si="2"/>
        <v>163850000</v>
      </c>
      <c r="AA13">
        <v>1</v>
      </c>
    </row>
    <row r="14" spans="1:27" x14ac:dyDescent="0.3">
      <c r="A14" s="164" t="s">
        <v>29</v>
      </c>
      <c r="B14" s="175" t="s">
        <v>30</v>
      </c>
      <c r="C14" s="175" t="s">
        <v>31</v>
      </c>
      <c r="D14" s="206" t="s">
        <v>32</v>
      </c>
      <c r="E14" s="133">
        <v>22252252.5</v>
      </c>
      <c r="F14" s="133">
        <v>21000000</v>
      </c>
      <c r="G14" s="134"/>
      <c r="H14" s="134">
        <f t="shared" si="0"/>
        <v>43252252.5</v>
      </c>
      <c r="I14" s="67"/>
      <c r="J14" s="137"/>
      <c r="K14" s="137"/>
      <c r="L14" s="137"/>
      <c r="M14" s="138">
        <v>0</v>
      </c>
      <c r="N14" s="25"/>
      <c r="O14" s="25"/>
      <c r="P14" s="25"/>
      <c r="Q14" s="25">
        <f t="shared" si="1"/>
        <v>0</v>
      </c>
      <c r="R14" s="43" t="s">
        <v>33</v>
      </c>
      <c r="S14" s="43" t="s">
        <v>34</v>
      </c>
      <c r="T14" s="81"/>
      <c r="U14" s="26"/>
      <c r="V14" s="139">
        <v>0</v>
      </c>
      <c r="W14" s="139">
        <v>0</v>
      </c>
      <c r="X14" s="139"/>
      <c r="Y14" s="139"/>
      <c r="Z14" s="139">
        <f t="shared" si="2"/>
        <v>21000000</v>
      </c>
      <c r="AA14">
        <v>1</v>
      </c>
    </row>
    <row r="15" spans="1:27" x14ac:dyDescent="0.3">
      <c r="A15" s="185"/>
      <c r="B15" s="175"/>
      <c r="C15" s="175"/>
      <c r="D15" s="208"/>
      <c r="E15" s="134"/>
      <c r="F15" s="133">
        <v>500000</v>
      </c>
      <c r="G15" s="134"/>
      <c r="H15" s="134">
        <f t="shared" si="0"/>
        <v>500000</v>
      </c>
      <c r="I15" s="67"/>
      <c r="J15" s="137">
        <v>32814</v>
      </c>
      <c r="K15" s="137">
        <v>24633</v>
      </c>
      <c r="L15" s="137">
        <v>44553</v>
      </c>
      <c r="M15" s="138">
        <v>102000</v>
      </c>
      <c r="N15" s="25"/>
      <c r="O15" s="25"/>
      <c r="P15" s="25"/>
      <c r="Q15" s="25">
        <f t="shared" si="1"/>
        <v>0</v>
      </c>
      <c r="R15" s="43" t="s">
        <v>35</v>
      </c>
      <c r="S15" s="63" t="s">
        <v>308</v>
      </c>
      <c r="T15" s="81"/>
      <c r="U15" s="26"/>
      <c r="V15" s="139">
        <v>0</v>
      </c>
      <c r="W15" s="139">
        <v>0</v>
      </c>
      <c r="X15" s="139"/>
      <c r="Y15" s="139"/>
      <c r="Z15" s="139">
        <f t="shared" si="2"/>
        <v>500000</v>
      </c>
      <c r="AA15">
        <v>1</v>
      </c>
    </row>
    <row r="16" spans="1:27" ht="14.4" customHeight="1" x14ac:dyDescent="0.3">
      <c r="A16" s="185"/>
      <c r="B16" s="175"/>
      <c r="C16" s="175"/>
      <c r="D16" s="208"/>
      <c r="E16" s="133">
        <v>1500000</v>
      </c>
      <c r="F16" s="134"/>
      <c r="G16" s="134"/>
      <c r="H16" s="134">
        <f t="shared" si="0"/>
        <v>1500000</v>
      </c>
      <c r="I16" s="67"/>
      <c r="J16" s="137"/>
      <c r="K16" s="137"/>
      <c r="L16" s="137"/>
      <c r="M16" s="137">
        <v>0</v>
      </c>
      <c r="N16" s="25"/>
      <c r="O16" s="25"/>
      <c r="P16" s="25"/>
      <c r="Q16" s="25">
        <f t="shared" si="1"/>
        <v>0</v>
      </c>
      <c r="R16" s="43" t="s">
        <v>36</v>
      </c>
      <c r="S16" s="43" t="s">
        <v>34</v>
      </c>
      <c r="T16" s="81"/>
      <c r="U16" s="26"/>
      <c r="V16" s="139">
        <v>0</v>
      </c>
      <c r="W16" s="139">
        <v>0</v>
      </c>
      <c r="X16" s="139"/>
      <c r="Y16" s="139"/>
      <c r="Z16" s="139">
        <f t="shared" si="2"/>
        <v>0</v>
      </c>
      <c r="AA16">
        <v>1</v>
      </c>
    </row>
    <row r="17" spans="1:27" ht="14.4" customHeight="1" x14ac:dyDescent="0.3">
      <c r="A17" s="185"/>
      <c r="B17" s="175"/>
      <c r="C17" s="175"/>
      <c r="D17" s="208"/>
      <c r="E17" s="133"/>
      <c r="F17" s="133"/>
      <c r="G17" s="133"/>
      <c r="H17" s="133"/>
      <c r="I17" s="67"/>
      <c r="J17" s="137"/>
      <c r="K17" s="137"/>
      <c r="L17" s="137"/>
      <c r="M17" s="137"/>
      <c r="N17" s="24"/>
      <c r="O17" s="24"/>
      <c r="P17" s="24"/>
      <c r="Q17" s="24"/>
      <c r="R17" s="100" t="s">
        <v>35</v>
      </c>
      <c r="S17" s="100" t="s">
        <v>318</v>
      </c>
      <c r="T17" s="81"/>
      <c r="U17" s="26"/>
      <c r="V17" s="139"/>
      <c r="W17" s="139"/>
      <c r="X17" s="139"/>
      <c r="Y17" s="139"/>
      <c r="Z17" s="139"/>
      <c r="AA17" s="84"/>
    </row>
    <row r="18" spans="1:27" x14ac:dyDescent="0.3">
      <c r="A18" s="185"/>
      <c r="B18" s="175"/>
      <c r="C18" s="175"/>
      <c r="D18" s="207"/>
      <c r="E18" s="133"/>
      <c r="F18" s="133"/>
      <c r="G18" s="133">
        <v>28820000</v>
      </c>
      <c r="H18" s="133">
        <f t="shared" si="0"/>
        <v>28820000</v>
      </c>
      <c r="I18" s="67"/>
      <c r="J18" s="137"/>
      <c r="K18" s="137"/>
      <c r="L18" s="137"/>
      <c r="M18" s="137">
        <v>0</v>
      </c>
      <c r="N18" s="24"/>
      <c r="O18" s="24"/>
      <c r="P18" s="24"/>
      <c r="Q18" s="24">
        <f t="shared" si="1"/>
        <v>0</v>
      </c>
      <c r="R18" s="43" t="s">
        <v>36</v>
      </c>
      <c r="S18" s="43" t="s">
        <v>37</v>
      </c>
      <c r="T18" s="81"/>
      <c r="U18" s="26"/>
      <c r="V18" s="139">
        <v>0</v>
      </c>
      <c r="W18" s="139">
        <v>0</v>
      </c>
      <c r="X18" s="139"/>
      <c r="Y18" s="139"/>
      <c r="Z18" s="139">
        <f t="shared" si="2"/>
        <v>0</v>
      </c>
      <c r="AA18">
        <v>1</v>
      </c>
    </row>
    <row r="19" spans="1:27" x14ac:dyDescent="0.3">
      <c r="A19" s="165"/>
      <c r="B19" s="175"/>
      <c r="C19" s="42" t="s">
        <v>309</v>
      </c>
      <c r="D19" s="62" t="s">
        <v>290</v>
      </c>
      <c r="E19" s="133"/>
      <c r="F19" s="133">
        <v>60250000</v>
      </c>
      <c r="G19" s="133"/>
      <c r="H19" s="133"/>
      <c r="I19" s="67"/>
      <c r="J19" s="137"/>
      <c r="K19" s="137"/>
      <c r="L19" s="137"/>
      <c r="M19" s="137">
        <v>0</v>
      </c>
      <c r="N19" s="24"/>
      <c r="O19" s="24"/>
      <c r="P19" s="24"/>
      <c r="Q19" s="24">
        <f t="shared" si="1"/>
        <v>0</v>
      </c>
      <c r="R19" s="42" t="s">
        <v>35</v>
      </c>
      <c r="S19" s="63" t="s">
        <v>310</v>
      </c>
      <c r="T19" s="81"/>
      <c r="U19" s="26"/>
      <c r="V19" s="139"/>
      <c r="W19" s="139"/>
      <c r="X19" s="139"/>
      <c r="Y19" s="139"/>
      <c r="Z19" s="139">
        <f t="shared" si="2"/>
        <v>60250000</v>
      </c>
      <c r="AA19">
        <v>1</v>
      </c>
    </row>
    <row r="20" spans="1:27" x14ac:dyDescent="0.3">
      <c r="A20" s="175" t="s">
        <v>38</v>
      </c>
      <c r="B20" s="177" t="s">
        <v>39</v>
      </c>
      <c r="C20" s="43" t="s">
        <v>40</v>
      </c>
      <c r="D20" s="62" t="s">
        <v>41</v>
      </c>
      <c r="E20" s="133"/>
      <c r="F20" s="133"/>
      <c r="G20" s="133"/>
      <c r="H20" s="133">
        <f t="shared" si="0"/>
        <v>0</v>
      </c>
      <c r="I20" s="67"/>
      <c r="J20" s="137"/>
      <c r="K20" s="137"/>
      <c r="L20" s="137"/>
      <c r="M20" s="137">
        <v>0</v>
      </c>
      <c r="N20" s="24">
        <v>5.5</v>
      </c>
      <c r="O20" s="24"/>
      <c r="P20" s="24"/>
      <c r="Q20" s="24">
        <v>5.5</v>
      </c>
      <c r="R20" s="43" t="s">
        <v>35</v>
      </c>
      <c r="S20" s="43" t="s">
        <v>42</v>
      </c>
      <c r="T20" s="81"/>
      <c r="U20" s="26"/>
      <c r="V20" s="139">
        <v>0</v>
      </c>
      <c r="W20" s="139">
        <v>0</v>
      </c>
      <c r="X20" s="139"/>
      <c r="Y20" s="139"/>
      <c r="Z20" s="139">
        <f t="shared" si="2"/>
        <v>0</v>
      </c>
      <c r="AA20">
        <v>1</v>
      </c>
    </row>
    <row r="21" spans="1:27" x14ac:dyDescent="0.3">
      <c r="A21" s="175"/>
      <c r="B21" s="177"/>
      <c r="C21" s="175" t="s">
        <v>43</v>
      </c>
      <c r="D21" s="206" t="s">
        <v>44</v>
      </c>
      <c r="E21" s="133">
        <v>34050000</v>
      </c>
      <c r="F21" s="133">
        <v>5500000</v>
      </c>
      <c r="G21" s="133"/>
      <c r="H21" s="133">
        <f t="shared" si="0"/>
        <v>39550000</v>
      </c>
      <c r="I21" s="67"/>
      <c r="J21" s="137">
        <v>5469</v>
      </c>
      <c r="K21" s="137">
        <v>4106</v>
      </c>
      <c r="L21" s="137">
        <v>7425</v>
      </c>
      <c r="M21" s="137">
        <v>17000</v>
      </c>
      <c r="N21" s="24">
        <v>11</v>
      </c>
      <c r="O21" s="24"/>
      <c r="P21" s="24"/>
      <c r="Q21" s="24">
        <f t="shared" si="1"/>
        <v>11</v>
      </c>
      <c r="R21" s="43" t="s">
        <v>27</v>
      </c>
      <c r="S21" s="43" t="s">
        <v>45</v>
      </c>
      <c r="T21" s="81"/>
      <c r="U21" s="26"/>
      <c r="V21" s="139">
        <v>0</v>
      </c>
      <c r="W21" s="139">
        <v>0</v>
      </c>
      <c r="X21" s="139"/>
      <c r="Y21" s="139"/>
      <c r="Z21" s="139">
        <f t="shared" si="2"/>
        <v>5500000</v>
      </c>
      <c r="AA21">
        <v>1</v>
      </c>
    </row>
    <row r="22" spans="1:27" x14ac:dyDescent="0.3">
      <c r="A22" s="175"/>
      <c r="B22" s="177"/>
      <c r="C22" s="175"/>
      <c r="D22" s="207"/>
      <c r="E22" s="133">
        <v>201100000</v>
      </c>
      <c r="F22" s="133">
        <v>334309500</v>
      </c>
      <c r="G22" s="133">
        <v>319200000</v>
      </c>
      <c r="H22" s="133">
        <f t="shared" si="0"/>
        <v>854609500</v>
      </c>
      <c r="I22" s="67"/>
      <c r="J22" s="137">
        <v>150761</v>
      </c>
      <c r="K22" s="137">
        <v>77683</v>
      </c>
      <c r="L22" s="137">
        <v>326436</v>
      </c>
      <c r="M22" s="137">
        <v>554880</v>
      </c>
      <c r="N22" s="24">
        <v>3</v>
      </c>
      <c r="O22" s="24"/>
      <c r="P22" s="24"/>
      <c r="Q22" s="24">
        <f t="shared" si="1"/>
        <v>3</v>
      </c>
      <c r="R22" s="43" t="s">
        <v>35</v>
      </c>
      <c r="S22" s="43" t="s">
        <v>46</v>
      </c>
      <c r="T22" s="26"/>
      <c r="U22" s="26"/>
      <c r="V22" s="139">
        <v>0</v>
      </c>
      <c r="W22" s="139">
        <v>0</v>
      </c>
      <c r="X22" s="139"/>
      <c r="Y22" s="139"/>
      <c r="Z22" s="139">
        <f t="shared" si="2"/>
        <v>334309500</v>
      </c>
      <c r="AA22">
        <v>1</v>
      </c>
    </row>
    <row r="23" spans="1:27" s="31" customFormat="1" x14ac:dyDescent="0.3">
      <c r="A23" s="175"/>
      <c r="B23" s="177"/>
      <c r="C23" s="175" t="s">
        <v>47</v>
      </c>
      <c r="D23" s="62" t="s">
        <v>48</v>
      </c>
      <c r="E23" s="133">
        <v>218894567</v>
      </c>
      <c r="F23" s="133">
        <v>1690000</v>
      </c>
      <c r="G23" s="133">
        <v>110010000</v>
      </c>
      <c r="H23" s="133">
        <f t="shared" si="0"/>
        <v>330594567</v>
      </c>
      <c r="I23" s="67"/>
      <c r="J23" s="137">
        <v>10660</v>
      </c>
      <c r="K23" s="137">
        <v>3939</v>
      </c>
      <c r="L23" s="137">
        <v>11401</v>
      </c>
      <c r="M23" s="137">
        <v>26000</v>
      </c>
      <c r="N23" s="24"/>
      <c r="O23" s="24"/>
      <c r="P23" s="24"/>
      <c r="Q23" s="24">
        <f t="shared" si="1"/>
        <v>0</v>
      </c>
      <c r="R23" s="105" t="s">
        <v>27</v>
      </c>
      <c r="S23" s="105" t="s">
        <v>49</v>
      </c>
      <c r="T23" s="26"/>
      <c r="U23" s="26"/>
      <c r="V23" s="139">
        <v>0</v>
      </c>
      <c r="W23" s="139">
        <v>0</v>
      </c>
      <c r="X23" s="139"/>
      <c r="Y23" s="139"/>
      <c r="Z23" s="139">
        <f t="shared" si="2"/>
        <v>1690000</v>
      </c>
      <c r="AA23">
        <v>1</v>
      </c>
    </row>
    <row r="24" spans="1:27" x14ac:dyDescent="0.3">
      <c r="A24" s="43" t="s">
        <v>50</v>
      </c>
      <c r="B24" s="177"/>
      <c r="C24" s="175" t="s">
        <v>51</v>
      </c>
      <c r="D24" s="62" t="s">
        <v>52</v>
      </c>
      <c r="E24" s="133">
        <v>37000000</v>
      </c>
      <c r="F24" s="133"/>
      <c r="G24" s="133"/>
      <c r="H24" s="133">
        <f>E24+F24+G24</f>
        <v>37000000</v>
      </c>
      <c r="I24" s="67"/>
      <c r="J24" s="137"/>
      <c r="K24" s="137"/>
      <c r="L24" s="137"/>
      <c r="M24" s="137">
        <v>0</v>
      </c>
      <c r="N24" s="24"/>
      <c r="O24" s="24"/>
      <c r="P24" s="24"/>
      <c r="Q24" s="24">
        <f t="shared" si="1"/>
        <v>0</v>
      </c>
      <c r="R24" s="43" t="s">
        <v>27</v>
      </c>
      <c r="S24" s="43" t="s">
        <v>2</v>
      </c>
      <c r="T24" s="26"/>
      <c r="U24" s="26"/>
      <c r="V24" s="139">
        <v>0</v>
      </c>
      <c r="W24" s="139">
        <v>0</v>
      </c>
      <c r="X24" s="139">
        <v>10000000</v>
      </c>
      <c r="Y24" s="139"/>
      <c r="Z24" s="139">
        <f t="shared" si="2"/>
        <v>0</v>
      </c>
      <c r="AA24">
        <v>1</v>
      </c>
    </row>
    <row r="25" spans="1:27" s="83" customFormat="1" x14ac:dyDescent="0.3">
      <c r="A25" s="96" t="s">
        <v>134</v>
      </c>
      <c r="B25" s="97" t="s">
        <v>284</v>
      </c>
      <c r="C25" s="96" t="s">
        <v>135</v>
      </c>
      <c r="D25" s="98" t="s">
        <v>136</v>
      </c>
      <c r="E25" s="133"/>
      <c r="F25" s="133">
        <v>205000000</v>
      </c>
      <c r="G25" s="133">
        <v>180000000</v>
      </c>
      <c r="H25" s="133">
        <f>E25+F25+G25</f>
        <v>385000000</v>
      </c>
      <c r="I25" s="67"/>
      <c r="J25" s="137"/>
      <c r="K25" s="137"/>
      <c r="L25" s="137"/>
      <c r="M25" s="137">
        <v>0</v>
      </c>
      <c r="N25" s="24"/>
      <c r="O25" s="24"/>
      <c r="P25" s="24"/>
      <c r="Q25" s="24">
        <f t="shared" si="1"/>
        <v>0</v>
      </c>
      <c r="R25" s="95" t="s">
        <v>312</v>
      </c>
      <c r="S25" s="95" t="s">
        <v>312</v>
      </c>
      <c r="T25" s="26"/>
      <c r="U25" s="26"/>
      <c r="V25" s="139">
        <v>136654145</v>
      </c>
      <c r="W25" s="139">
        <v>52950000</v>
      </c>
      <c r="X25" s="139"/>
      <c r="Y25" s="139"/>
      <c r="Z25" s="139">
        <f t="shared" si="2"/>
        <v>257950000</v>
      </c>
      <c r="AA25">
        <v>1</v>
      </c>
    </row>
    <row r="26" spans="1:27" x14ac:dyDescent="0.3">
      <c r="A26" s="175" t="s">
        <v>53</v>
      </c>
      <c r="B26" s="175" t="s">
        <v>54</v>
      </c>
      <c r="C26" s="175" t="s">
        <v>55</v>
      </c>
      <c r="D26" s="206" t="s">
        <v>56</v>
      </c>
      <c r="E26" s="133">
        <v>132244043</v>
      </c>
      <c r="F26" s="133">
        <v>80556373</v>
      </c>
      <c r="G26" s="133">
        <v>9180000</v>
      </c>
      <c r="H26" s="133">
        <f t="shared" si="0"/>
        <v>221980416</v>
      </c>
      <c r="I26" s="67"/>
      <c r="J26" s="137"/>
      <c r="K26" s="137"/>
      <c r="L26" s="137"/>
      <c r="M26" s="137">
        <v>0</v>
      </c>
      <c r="N26" s="24"/>
      <c r="O26" s="24"/>
      <c r="P26" s="24"/>
      <c r="Q26" s="24">
        <f t="shared" si="1"/>
        <v>0</v>
      </c>
      <c r="R26" s="43" t="s">
        <v>33</v>
      </c>
      <c r="S26" s="43" t="s">
        <v>45</v>
      </c>
      <c r="T26" s="26"/>
      <c r="U26" s="26"/>
      <c r="V26" s="139">
        <v>0</v>
      </c>
      <c r="W26" s="139">
        <v>200000</v>
      </c>
      <c r="X26" s="139"/>
      <c r="Y26" s="139"/>
      <c r="Z26" s="139">
        <f t="shared" si="2"/>
        <v>80756373</v>
      </c>
      <c r="AA26">
        <v>1</v>
      </c>
    </row>
    <row r="27" spans="1:27" x14ac:dyDescent="0.3">
      <c r="A27" s="175"/>
      <c r="B27" s="175"/>
      <c r="C27" s="175"/>
      <c r="D27" s="208"/>
      <c r="E27" s="133">
        <v>21100000</v>
      </c>
      <c r="F27" s="133">
        <v>31579500</v>
      </c>
      <c r="G27" s="133"/>
      <c r="H27" s="133">
        <f t="shared" si="0"/>
        <v>52679500</v>
      </c>
      <c r="I27" s="67"/>
      <c r="J27" s="137"/>
      <c r="K27" s="137"/>
      <c r="L27" s="137"/>
      <c r="M27" s="137">
        <v>0</v>
      </c>
      <c r="N27" s="24"/>
      <c r="O27" s="24"/>
      <c r="P27" s="24"/>
      <c r="Q27" s="24">
        <f t="shared" si="1"/>
        <v>0</v>
      </c>
      <c r="R27" s="43" t="s">
        <v>27</v>
      </c>
      <c r="S27" s="43" t="s">
        <v>34</v>
      </c>
      <c r="T27" s="26"/>
      <c r="U27" s="26"/>
      <c r="V27" s="139">
        <v>0</v>
      </c>
      <c r="W27" s="139">
        <v>0</v>
      </c>
      <c r="X27" s="139"/>
      <c r="Y27" s="139"/>
      <c r="Z27" s="139">
        <f t="shared" si="2"/>
        <v>31579500</v>
      </c>
      <c r="AA27">
        <v>1</v>
      </c>
    </row>
    <row r="28" spans="1:27" ht="14.4" customHeight="1" x14ac:dyDescent="0.3">
      <c r="A28" s="175"/>
      <c r="B28" s="175"/>
      <c r="C28" s="175"/>
      <c r="D28" s="207"/>
      <c r="E28" s="133">
        <v>35000000</v>
      </c>
      <c r="F28" s="133">
        <v>60538506</v>
      </c>
      <c r="G28" s="133"/>
      <c r="H28" s="133">
        <f t="shared" si="0"/>
        <v>95538506</v>
      </c>
      <c r="I28" s="67"/>
      <c r="J28" s="137"/>
      <c r="K28" s="137"/>
      <c r="L28" s="137"/>
      <c r="M28" s="137">
        <v>0</v>
      </c>
      <c r="N28" s="24"/>
      <c r="O28" s="24"/>
      <c r="P28" s="24"/>
      <c r="Q28" s="24">
        <f t="shared" si="1"/>
        <v>0</v>
      </c>
      <c r="R28" s="43" t="s">
        <v>36</v>
      </c>
      <c r="S28" s="43" t="s">
        <v>49</v>
      </c>
      <c r="T28" s="26"/>
      <c r="U28" s="26"/>
      <c r="V28" s="139">
        <v>0</v>
      </c>
      <c r="W28" s="139">
        <v>0</v>
      </c>
      <c r="X28" s="139"/>
      <c r="Y28" s="139"/>
      <c r="Z28" s="139">
        <f t="shared" si="2"/>
        <v>60538506</v>
      </c>
      <c r="AA28">
        <v>1</v>
      </c>
    </row>
    <row r="29" spans="1:27" s="84" customFormat="1" x14ac:dyDescent="0.3">
      <c r="A29" s="175"/>
      <c r="B29" s="175"/>
      <c r="C29" s="93" t="s">
        <v>143</v>
      </c>
      <c r="D29" s="94" t="s">
        <v>144</v>
      </c>
      <c r="E29" s="133"/>
      <c r="F29" s="133"/>
      <c r="G29" s="133">
        <v>89000000</v>
      </c>
      <c r="H29" s="133">
        <f t="shared" si="0"/>
        <v>89000000</v>
      </c>
      <c r="I29" s="67"/>
      <c r="J29" s="137"/>
      <c r="K29" s="137"/>
      <c r="L29" s="137"/>
      <c r="M29" s="137">
        <v>0</v>
      </c>
      <c r="N29" s="24"/>
      <c r="O29" s="24"/>
      <c r="P29" s="24"/>
      <c r="Q29" s="24">
        <f t="shared" si="1"/>
        <v>0</v>
      </c>
      <c r="R29" s="105" t="s">
        <v>146</v>
      </c>
      <c r="S29" s="105" t="s">
        <v>146</v>
      </c>
      <c r="T29" s="26"/>
      <c r="U29" s="26"/>
      <c r="V29" s="139">
        <v>1820000</v>
      </c>
      <c r="W29" s="139">
        <v>220450000</v>
      </c>
      <c r="X29" s="139"/>
      <c r="Y29" s="139"/>
      <c r="Z29" s="139">
        <f t="shared" si="2"/>
        <v>220450000</v>
      </c>
      <c r="AA29">
        <v>1</v>
      </c>
    </row>
    <row r="30" spans="1:27" x14ac:dyDescent="0.3">
      <c r="A30" s="175" t="s">
        <v>57</v>
      </c>
      <c r="B30" s="177" t="s">
        <v>58</v>
      </c>
      <c r="C30" s="43" t="s">
        <v>59</v>
      </c>
      <c r="D30" s="110" t="s">
        <v>60</v>
      </c>
      <c r="E30" s="133">
        <v>106129834</v>
      </c>
      <c r="F30" s="133">
        <v>89900000</v>
      </c>
      <c r="G30" s="133">
        <v>80300000</v>
      </c>
      <c r="H30" s="133">
        <f t="shared" si="0"/>
        <v>276329834</v>
      </c>
      <c r="I30" s="67"/>
      <c r="J30" s="137"/>
      <c r="K30" s="137"/>
      <c r="L30" s="137"/>
      <c r="M30" s="137">
        <v>0</v>
      </c>
      <c r="N30" s="24"/>
      <c r="O30" s="24"/>
      <c r="P30" s="24"/>
      <c r="Q30" s="24">
        <f t="shared" si="1"/>
        <v>0</v>
      </c>
      <c r="R30" s="105" t="s">
        <v>61</v>
      </c>
      <c r="S30" s="105" t="s">
        <v>62</v>
      </c>
      <c r="T30" s="26"/>
      <c r="U30" s="26"/>
      <c r="V30" s="139">
        <v>0</v>
      </c>
      <c r="W30" s="139">
        <v>0</v>
      </c>
      <c r="X30" s="139"/>
      <c r="Y30" s="139"/>
      <c r="Z30" s="139">
        <f t="shared" si="2"/>
        <v>89900000</v>
      </c>
      <c r="AA30">
        <v>1</v>
      </c>
    </row>
    <row r="31" spans="1:27" s="84" customFormat="1" x14ac:dyDescent="0.3">
      <c r="A31" s="175"/>
      <c r="B31" s="177"/>
      <c r="C31" s="96" t="s">
        <v>137</v>
      </c>
      <c r="D31" s="99" t="s">
        <v>138</v>
      </c>
      <c r="E31" s="133">
        <v>15550000</v>
      </c>
      <c r="F31" s="133">
        <v>26000000</v>
      </c>
      <c r="G31" s="133">
        <v>324300000</v>
      </c>
      <c r="H31" s="133">
        <f t="shared" si="0"/>
        <v>365850000</v>
      </c>
      <c r="I31" s="67"/>
      <c r="J31" s="137"/>
      <c r="K31" s="137"/>
      <c r="L31" s="137"/>
      <c r="M31" s="137">
        <v>0</v>
      </c>
      <c r="N31" s="24"/>
      <c r="O31" s="24"/>
      <c r="P31" s="24"/>
      <c r="Q31" s="24">
        <f t="shared" si="1"/>
        <v>0</v>
      </c>
      <c r="R31" s="105" t="s">
        <v>146</v>
      </c>
      <c r="S31" s="105" t="s">
        <v>146</v>
      </c>
      <c r="T31" s="26"/>
      <c r="U31" s="26"/>
      <c r="V31" s="139">
        <v>0</v>
      </c>
      <c r="W31" s="139">
        <v>19090000</v>
      </c>
      <c r="X31" s="139">
        <v>15550000</v>
      </c>
      <c r="Y31" s="139">
        <v>26000000</v>
      </c>
      <c r="Z31" s="139">
        <f t="shared" si="2"/>
        <v>71090000</v>
      </c>
      <c r="AA31">
        <v>1</v>
      </c>
    </row>
    <row r="32" spans="1:27" x14ac:dyDescent="0.3">
      <c r="A32" s="175" t="s">
        <v>63</v>
      </c>
      <c r="B32" s="175" t="s">
        <v>64</v>
      </c>
      <c r="C32" s="43" t="s">
        <v>65</v>
      </c>
      <c r="D32" s="62" t="s">
        <v>64</v>
      </c>
      <c r="E32" s="133">
        <v>27700000</v>
      </c>
      <c r="F32" s="133">
        <v>49400000</v>
      </c>
      <c r="G32" s="133">
        <v>11300000</v>
      </c>
      <c r="H32" s="133">
        <f t="shared" si="0"/>
        <v>88400000</v>
      </c>
      <c r="I32" s="67"/>
      <c r="J32" s="137"/>
      <c r="K32" s="137"/>
      <c r="L32" s="137"/>
      <c r="M32" s="137">
        <v>0</v>
      </c>
      <c r="N32" s="24">
        <v>15.5</v>
      </c>
      <c r="O32" s="24"/>
      <c r="P32" s="24"/>
      <c r="Q32" s="24">
        <f t="shared" si="1"/>
        <v>15.5</v>
      </c>
      <c r="R32" s="43" t="s">
        <v>27</v>
      </c>
      <c r="S32" s="43" t="s">
        <v>66</v>
      </c>
      <c r="T32" s="26"/>
      <c r="U32" s="26"/>
      <c r="V32" s="139">
        <v>3600000</v>
      </c>
      <c r="W32" s="139">
        <v>0</v>
      </c>
      <c r="X32" s="139"/>
      <c r="Y32" s="139"/>
      <c r="Z32" s="139">
        <f t="shared" si="2"/>
        <v>49400000</v>
      </c>
      <c r="AA32">
        <v>1</v>
      </c>
    </row>
    <row r="33" spans="1:27" s="32" customFormat="1" x14ac:dyDescent="0.3">
      <c r="A33" s="175"/>
      <c r="B33" s="175"/>
      <c r="C33" s="100" t="s">
        <v>311</v>
      </c>
      <c r="D33" s="62" t="s">
        <v>313</v>
      </c>
      <c r="E33" s="133"/>
      <c r="F33" s="133"/>
      <c r="G33" s="133"/>
      <c r="H33" s="133">
        <v>0</v>
      </c>
      <c r="I33" s="67"/>
      <c r="J33" s="137"/>
      <c r="K33" s="137"/>
      <c r="L33" s="137"/>
      <c r="M33" s="137"/>
      <c r="N33" s="24"/>
      <c r="O33" s="24"/>
      <c r="P33" s="24"/>
      <c r="Q33" s="24"/>
      <c r="R33" s="105" t="s">
        <v>312</v>
      </c>
      <c r="S33" s="105" t="s">
        <v>312</v>
      </c>
      <c r="T33" s="26"/>
      <c r="U33" s="26"/>
      <c r="V33" s="139">
        <v>896000</v>
      </c>
      <c r="W33" s="139">
        <v>500000</v>
      </c>
      <c r="X33" s="139"/>
      <c r="Y33" s="139"/>
      <c r="Z33" s="139"/>
      <c r="AA33">
        <v>1</v>
      </c>
    </row>
    <row r="34" spans="1:27" s="84" customFormat="1" x14ac:dyDescent="0.3">
      <c r="A34" s="176" t="s">
        <v>67</v>
      </c>
      <c r="B34" s="172" t="s">
        <v>68</v>
      </c>
      <c r="C34" s="90" t="s">
        <v>140</v>
      </c>
      <c r="D34" s="91" t="s">
        <v>69</v>
      </c>
      <c r="E34" s="133">
        <v>781226600</v>
      </c>
      <c r="F34" s="133">
        <v>245601000</v>
      </c>
      <c r="G34" s="133">
        <v>159800000</v>
      </c>
      <c r="H34" s="133">
        <f t="shared" si="0"/>
        <v>1186627600</v>
      </c>
      <c r="I34" s="67"/>
      <c r="J34" s="137">
        <v>80635</v>
      </c>
      <c r="K34" s="137">
        <v>10950</v>
      </c>
      <c r="L34" s="137">
        <v>90915</v>
      </c>
      <c r="M34" s="137">
        <v>182500</v>
      </c>
      <c r="N34" s="24"/>
      <c r="O34" s="24"/>
      <c r="P34" s="24"/>
      <c r="Q34" s="24">
        <f t="shared" si="1"/>
        <v>0</v>
      </c>
      <c r="R34" s="90" t="s">
        <v>27</v>
      </c>
      <c r="S34" s="90" t="s">
        <v>3</v>
      </c>
      <c r="T34" s="26"/>
      <c r="U34" s="26"/>
      <c r="V34" s="139">
        <v>0</v>
      </c>
      <c r="W34" s="139">
        <v>30000000</v>
      </c>
      <c r="X34" s="139">
        <v>173500000</v>
      </c>
      <c r="Y34" s="139"/>
      <c r="Z34" s="139">
        <f t="shared" si="2"/>
        <v>275601000</v>
      </c>
      <c r="AA34">
        <v>1</v>
      </c>
    </row>
    <row r="35" spans="1:27" s="84" customFormat="1" x14ac:dyDescent="0.3">
      <c r="A35" s="176"/>
      <c r="B35" s="172"/>
      <c r="C35" s="90" t="s">
        <v>139</v>
      </c>
      <c r="D35" s="91" t="s">
        <v>141</v>
      </c>
      <c r="E35" s="133"/>
      <c r="F35" s="133"/>
      <c r="G35" s="133"/>
      <c r="H35" s="133">
        <f t="shared" si="0"/>
        <v>0</v>
      </c>
      <c r="I35" s="67"/>
      <c r="J35" s="137"/>
      <c r="K35" s="137">
        <v>130000</v>
      </c>
      <c r="L35" s="137">
        <v>140000</v>
      </c>
      <c r="M35" s="137">
        <v>270000</v>
      </c>
      <c r="N35" s="24"/>
      <c r="O35" s="24"/>
      <c r="P35" s="24"/>
      <c r="Q35" s="24">
        <f t="shared" si="1"/>
        <v>0</v>
      </c>
      <c r="R35" s="90" t="s">
        <v>146</v>
      </c>
      <c r="S35" s="90" t="s">
        <v>146</v>
      </c>
      <c r="T35" s="26"/>
      <c r="U35" s="26"/>
      <c r="V35" s="139">
        <v>94300000</v>
      </c>
      <c r="W35" s="139">
        <v>8000000</v>
      </c>
      <c r="X35" s="139">
        <v>15000000</v>
      </c>
      <c r="Y35" s="139"/>
      <c r="Z35" s="139">
        <f t="shared" si="2"/>
        <v>8000000</v>
      </c>
      <c r="AA35">
        <v>1</v>
      </c>
    </row>
    <row r="36" spans="1:27" ht="14.4" customHeight="1" x14ac:dyDescent="0.3">
      <c r="A36" s="176"/>
      <c r="B36" s="172"/>
      <c r="C36" s="176" t="s">
        <v>70</v>
      </c>
      <c r="D36" s="218" t="s">
        <v>71</v>
      </c>
      <c r="E36" s="133">
        <v>88500000</v>
      </c>
      <c r="F36" s="133">
        <v>28300000</v>
      </c>
      <c r="G36" s="133">
        <v>117600000</v>
      </c>
      <c r="H36" s="133">
        <f t="shared" si="0"/>
        <v>234400000</v>
      </c>
      <c r="I36" s="67"/>
      <c r="J36" s="137">
        <v>50000</v>
      </c>
      <c r="K36" s="137">
        <v>30000</v>
      </c>
      <c r="L36" s="137">
        <v>23000</v>
      </c>
      <c r="M36" s="137">
        <v>103000</v>
      </c>
      <c r="N36" s="24">
        <v>40</v>
      </c>
      <c r="O36" s="24"/>
      <c r="P36" s="24"/>
      <c r="Q36" s="24">
        <f t="shared" si="1"/>
        <v>40</v>
      </c>
      <c r="R36" s="47" t="s">
        <v>27</v>
      </c>
      <c r="S36" s="47" t="s">
        <v>8</v>
      </c>
      <c r="T36" s="26"/>
      <c r="U36" s="26"/>
      <c r="V36" s="139">
        <v>0</v>
      </c>
      <c r="W36" s="139">
        <v>0</v>
      </c>
      <c r="X36" s="139"/>
      <c r="Y36" s="139"/>
      <c r="Z36" s="139">
        <f t="shared" si="2"/>
        <v>28300000</v>
      </c>
      <c r="AA36">
        <v>1</v>
      </c>
    </row>
    <row r="37" spans="1:27" x14ac:dyDescent="0.3">
      <c r="A37" s="176"/>
      <c r="B37" s="172"/>
      <c r="C37" s="176"/>
      <c r="D37" s="219"/>
      <c r="E37" s="133">
        <v>1800000</v>
      </c>
      <c r="F37" s="133">
        <v>50000</v>
      </c>
      <c r="G37" s="133">
        <v>150000000</v>
      </c>
      <c r="H37" s="133">
        <f t="shared" si="0"/>
        <v>151850000</v>
      </c>
      <c r="I37" s="67"/>
      <c r="J37" s="137"/>
      <c r="K37" s="137"/>
      <c r="L37" s="137"/>
      <c r="M37" s="137">
        <v>0</v>
      </c>
      <c r="N37" s="24"/>
      <c r="O37" s="24"/>
      <c r="P37" s="24"/>
      <c r="Q37" s="24">
        <f t="shared" si="1"/>
        <v>0</v>
      </c>
      <c r="R37" s="47" t="s">
        <v>72</v>
      </c>
      <c r="S37" s="47" t="s">
        <v>2</v>
      </c>
      <c r="T37" s="26"/>
      <c r="U37" s="26"/>
      <c r="V37" s="139">
        <v>0</v>
      </c>
      <c r="W37" s="139">
        <v>0</v>
      </c>
      <c r="X37" s="139"/>
      <c r="Y37" s="139"/>
      <c r="Z37" s="139">
        <f t="shared" si="2"/>
        <v>50000</v>
      </c>
      <c r="AA37">
        <v>1</v>
      </c>
    </row>
    <row r="38" spans="1:27" x14ac:dyDescent="0.3">
      <c r="A38" s="176"/>
      <c r="B38" s="172"/>
      <c r="C38" s="176" t="s">
        <v>73</v>
      </c>
      <c r="D38" s="218" t="s">
        <v>74</v>
      </c>
      <c r="E38" s="133">
        <v>1090815934</v>
      </c>
      <c r="F38" s="133">
        <v>238307000</v>
      </c>
      <c r="G38" s="133">
        <v>3798940000</v>
      </c>
      <c r="H38" s="133">
        <f t="shared" si="0"/>
        <v>5128062934</v>
      </c>
      <c r="I38" s="67"/>
      <c r="J38" s="137"/>
      <c r="K38" s="137"/>
      <c r="L38" s="137"/>
      <c r="M38" s="137">
        <v>0</v>
      </c>
      <c r="N38" s="24"/>
      <c r="O38" s="24"/>
      <c r="P38" s="24"/>
      <c r="Q38" s="24">
        <f t="shared" si="1"/>
        <v>0</v>
      </c>
      <c r="R38" s="47" t="s">
        <v>72</v>
      </c>
      <c r="S38" s="47" t="s">
        <v>3</v>
      </c>
      <c r="T38" s="26"/>
      <c r="U38" s="26"/>
      <c r="V38" s="139">
        <v>0</v>
      </c>
      <c r="W38" s="139">
        <v>0</v>
      </c>
      <c r="X38" s="139"/>
      <c r="Y38" s="139"/>
      <c r="Z38" s="139">
        <f t="shared" si="2"/>
        <v>238307000</v>
      </c>
      <c r="AA38">
        <v>1</v>
      </c>
    </row>
    <row r="39" spans="1:27" x14ac:dyDescent="0.3">
      <c r="A39" s="176"/>
      <c r="B39" s="172"/>
      <c r="C39" s="176"/>
      <c r="D39" s="219"/>
      <c r="E39" s="133">
        <v>422270000</v>
      </c>
      <c r="F39" s="133">
        <v>362016000</v>
      </c>
      <c r="G39" s="133">
        <v>1753000000</v>
      </c>
      <c r="H39" s="133">
        <f t="shared" si="0"/>
        <v>2537286000</v>
      </c>
      <c r="I39" s="67"/>
      <c r="J39" s="137"/>
      <c r="K39" s="137"/>
      <c r="L39" s="137"/>
      <c r="M39" s="137">
        <v>0</v>
      </c>
      <c r="N39" s="24"/>
      <c r="O39" s="24"/>
      <c r="P39" s="24"/>
      <c r="Q39" s="24">
        <f t="shared" si="1"/>
        <v>0</v>
      </c>
      <c r="R39" s="47" t="s">
        <v>72</v>
      </c>
      <c r="S39" s="82">
        <v>42738</v>
      </c>
      <c r="T39" s="26"/>
      <c r="U39" s="26"/>
      <c r="V39" s="139">
        <v>0</v>
      </c>
      <c r="W39" s="139">
        <v>0</v>
      </c>
      <c r="X39" s="139"/>
      <c r="Y39" s="139"/>
      <c r="Z39" s="139">
        <f t="shared" si="2"/>
        <v>362016000</v>
      </c>
      <c r="AA39">
        <v>1</v>
      </c>
    </row>
    <row r="40" spans="1:27" s="31" customFormat="1" ht="28.8" customHeight="1" x14ac:dyDescent="0.3">
      <c r="A40" s="90" t="s">
        <v>75</v>
      </c>
      <c r="B40" s="85" t="s">
        <v>76</v>
      </c>
      <c r="C40" s="90" t="s">
        <v>77</v>
      </c>
      <c r="D40" s="113" t="s">
        <v>78</v>
      </c>
      <c r="E40" s="133"/>
      <c r="F40" s="133"/>
      <c r="G40" s="133"/>
      <c r="H40" s="133">
        <f t="shared" si="0"/>
        <v>0</v>
      </c>
      <c r="I40" s="67"/>
      <c r="J40" s="137">
        <v>191250</v>
      </c>
      <c r="K40" s="137">
        <v>63750</v>
      </c>
      <c r="L40" s="137">
        <v>572700</v>
      </c>
      <c r="M40" s="137">
        <v>827700</v>
      </c>
      <c r="N40" s="24"/>
      <c r="O40" s="24"/>
      <c r="P40" s="24"/>
      <c r="Q40" s="24">
        <f t="shared" si="1"/>
        <v>0</v>
      </c>
      <c r="R40" s="107" t="s">
        <v>72</v>
      </c>
      <c r="S40" s="107" t="s">
        <v>79</v>
      </c>
      <c r="T40" s="26"/>
      <c r="U40" s="26"/>
      <c r="V40" s="139">
        <v>0</v>
      </c>
      <c r="W40" s="139">
        <v>0</v>
      </c>
      <c r="X40" s="139"/>
      <c r="Y40" s="139"/>
      <c r="Z40" s="139">
        <f t="shared" si="2"/>
        <v>0</v>
      </c>
      <c r="AA40">
        <v>1</v>
      </c>
    </row>
    <row r="41" spans="1:27" ht="14.4" customHeight="1" x14ac:dyDescent="0.3">
      <c r="A41" s="176" t="s">
        <v>80</v>
      </c>
      <c r="B41" s="172" t="s">
        <v>81</v>
      </c>
      <c r="C41" s="176" t="s">
        <v>82</v>
      </c>
      <c r="D41" s="221" t="s">
        <v>83</v>
      </c>
      <c r="E41" s="133">
        <v>14500000</v>
      </c>
      <c r="F41" s="133"/>
      <c r="G41" s="133">
        <v>25000000</v>
      </c>
      <c r="H41" s="133">
        <f t="shared" si="0"/>
        <v>39500000</v>
      </c>
      <c r="I41" s="67"/>
      <c r="J41" s="137"/>
      <c r="K41" s="137"/>
      <c r="L41" s="137"/>
      <c r="M41" s="137">
        <v>0</v>
      </c>
      <c r="N41" s="24"/>
      <c r="O41" s="24"/>
      <c r="P41" s="24"/>
      <c r="Q41" s="24">
        <f t="shared" si="1"/>
        <v>0</v>
      </c>
      <c r="R41" s="47" t="s">
        <v>1</v>
      </c>
      <c r="S41" s="47" t="s">
        <v>37</v>
      </c>
      <c r="T41" s="26"/>
      <c r="U41" s="26"/>
      <c r="V41" s="139">
        <v>0</v>
      </c>
      <c r="W41" s="139">
        <v>0</v>
      </c>
      <c r="X41" s="139"/>
      <c r="Y41" s="139"/>
      <c r="Z41" s="139">
        <f t="shared" si="2"/>
        <v>0</v>
      </c>
      <c r="AA41">
        <v>1</v>
      </c>
    </row>
    <row r="42" spans="1:27" x14ac:dyDescent="0.3">
      <c r="A42" s="176"/>
      <c r="B42" s="172"/>
      <c r="C42" s="176"/>
      <c r="D42" s="222"/>
      <c r="E42" s="133">
        <v>20000000</v>
      </c>
      <c r="F42" s="133"/>
      <c r="G42" s="133"/>
      <c r="H42" s="133">
        <f t="shared" si="0"/>
        <v>20000000</v>
      </c>
      <c r="I42" s="67"/>
      <c r="J42" s="137"/>
      <c r="K42" s="137"/>
      <c r="L42" s="137"/>
      <c r="M42" s="137">
        <v>0</v>
      </c>
      <c r="N42" s="24"/>
      <c r="O42" s="24"/>
      <c r="P42" s="24"/>
      <c r="Q42" s="24">
        <f t="shared" si="1"/>
        <v>0</v>
      </c>
      <c r="R42" s="47" t="s">
        <v>1</v>
      </c>
      <c r="S42" s="47" t="s">
        <v>84</v>
      </c>
      <c r="T42" s="26"/>
      <c r="U42" s="26"/>
      <c r="V42" s="139">
        <v>0</v>
      </c>
      <c r="W42" s="139">
        <v>0</v>
      </c>
      <c r="X42" s="139"/>
      <c r="Y42" s="139"/>
      <c r="Z42" s="139">
        <f t="shared" si="2"/>
        <v>0</v>
      </c>
      <c r="AA42">
        <v>1</v>
      </c>
    </row>
    <row r="43" spans="1:27" x14ac:dyDescent="0.3">
      <c r="A43" s="176"/>
      <c r="B43" s="172"/>
      <c r="C43" s="176" t="s">
        <v>85</v>
      </c>
      <c r="D43" s="218" t="s">
        <v>86</v>
      </c>
      <c r="E43" s="133">
        <v>6000000</v>
      </c>
      <c r="F43" s="133"/>
      <c r="G43" s="133">
        <v>1000000</v>
      </c>
      <c r="H43" s="133">
        <f t="shared" si="0"/>
        <v>7000000</v>
      </c>
      <c r="I43" s="67"/>
      <c r="J43" s="137">
        <v>94000</v>
      </c>
      <c r="K43" s="137"/>
      <c r="L43" s="137"/>
      <c r="M43" s="137">
        <v>94000</v>
      </c>
      <c r="N43" s="24"/>
      <c r="O43" s="24"/>
      <c r="P43" s="24"/>
      <c r="Q43" s="24">
        <f t="shared" si="1"/>
        <v>0</v>
      </c>
      <c r="R43" s="47" t="s">
        <v>27</v>
      </c>
      <c r="S43" s="47" t="s">
        <v>87</v>
      </c>
      <c r="T43" s="26"/>
      <c r="U43" s="26"/>
      <c r="V43" s="139">
        <v>0</v>
      </c>
      <c r="W43" s="139">
        <v>0</v>
      </c>
      <c r="X43" s="139"/>
      <c r="Y43" s="139"/>
      <c r="Z43" s="139">
        <f t="shared" si="2"/>
        <v>0</v>
      </c>
      <c r="AA43">
        <v>1</v>
      </c>
    </row>
    <row r="44" spans="1:27" ht="14.4" customHeight="1" x14ac:dyDescent="0.3">
      <c r="A44" s="176"/>
      <c r="B44" s="172"/>
      <c r="C44" s="176"/>
      <c r="D44" s="220"/>
      <c r="E44" s="133">
        <v>17632261</v>
      </c>
      <c r="F44" s="133">
        <v>27000000</v>
      </c>
      <c r="G44" s="133">
        <v>77500000</v>
      </c>
      <c r="H44" s="133">
        <f t="shared" si="0"/>
        <v>122132261</v>
      </c>
      <c r="I44" s="67"/>
      <c r="J44" s="137"/>
      <c r="K44" s="137"/>
      <c r="L44" s="137"/>
      <c r="M44" s="137">
        <v>0</v>
      </c>
      <c r="N44" s="24"/>
      <c r="O44" s="24"/>
      <c r="P44" s="24"/>
      <c r="Q44" s="24">
        <f t="shared" si="1"/>
        <v>0</v>
      </c>
      <c r="R44" s="47" t="s">
        <v>61</v>
      </c>
      <c r="S44" s="47" t="s">
        <v>88</v>
      </c>
      <c r="T44" s="26"/>
      <c r="U44" s="26"/>
      <c r="V44" s="139">
        <v>10000000</v>
      </c>
      <c r="W44" s="139">
        <v>0</v>
      </c>
      <c r="X44" s="139"/>
      <c r="Y44" s="139"/>
      <c r="Z44" s="139">
        <f t="shared" si="2"/>
        <v>27000000</v>
      </c>
      <c r="AA44">
        <v>1</v>
      </c>
    </row>
    <row r="45" spans="1:27" x14ac:dyDescent="0.3">
      <c r="A45" s="176"/>
      <c r="B45" s="172"/>
      <c r="C45" s="176"/>
      <c r="D45" s="220"/>
      <c r="E45" s="133">
        <v>166898545</v>
      </c>
      <c r="F45" s="133">
        <v>42000000</v>
      </c>
      <c r="G45" s="133">
        <v>22500000</v>
      </c>
      <c r="H45" s="133">
        <f t="shared" si="0"/>
        <v>231398545</v>
      </c>
      <c r="I45" s="67"/>
      <c r="J45" s="137"/>
      <c r="K45" s="137"/>
      <c r="L45" s="137"/>
      <c r="M45" s="137">
        <v>0</v>
      </c>
      <c r="N45" s="24"/>
      <c r="O45" s="24"/>
      <c r="P45" s="24"/>
      <c r="Q45" s="24">
        <f t="shared" si="1"/>
        <v>0</v>
      </c>
      <c r="R45" s="47" t="s">
        <v>61</v>
      </c>
      <c r="S45" s="47" t="s">
        <v>88</v>
      </c>
      <c r="T45" s="26"/>
      <c r="U45" s="26"/>
      <c r="V45" s="139">
        <v>0</v>
      </c>
      <c r="W45" s="139">
        <v>0</v>
      </c>
      <c r="X45" s="139"/>
      <c r="Y45" s="139"/>
      <c r="Z45" s="139">
        <f t="shared" si="2"/>
        <v>42000000</v>
      </c>
      <c r="AA45">
        <v>1</v>
      </c>
    </row>
    <row r="46" spans="1:27" x14ac:dyDescent="0.3">
      <c r="A46" s="176"/>
      <c r="B46" s="172"/>
      <c r="C46" s="176"/>
      <c r="D46" s="219"/>
      <c r="E46" s="133"/>
      <c r="F46" s="133">
        <v>35000000</v>
      </c>
      <c r="G46" s="133"/>
      <c r="H46" s="133">
        <f t="shared" si="0"/>
        <v>35000000</v>
      </c>
      <c r="I46" s="67"/>
      <c r="J46" s="137"/>
      <c r="K46" s="137"/>
      <c r="L46" s="137"/>
      <c r="M46" s="137">
        <v>0</v>
      </c>
      <c r="N46" s="24"/>
      <c r="O46" s="24"/>
      <c r="P46" s="24"/>
      <c r="Q46" s="24">
        <f t="shared" si="1"/>
        <v>0</v>
      </c>
      <c r="R46" s="47" t="s">
        <v>61</v>
      </c>
      <c r="S46" s="47" t="s">
        <v>89</v>
      </c>
      <c r="T46" s="26"/>
      <c r="U46" s="26"/>
      <c r="V46" s="139">
        <v>0</v>
      </c>
      <c r="W46" s="139">
        <v>0</v>
      </c>
      <c r="X46" s="139"/>
      <c r="Y46" s="139"/>
      <c r="Z46" s="139">
        <f t="shared" si="2"/>
        <v>35000000</v>
      </c>
      <c r="AA46">
        <v>1</v>
      </c>
    </row>
    <row r="47" spans="1:27" x14ac:dyDescent="0.3">
      <c r="A47" s="176"/>
      <c r="B47" s="172"/>
      <c r="C47" s="101"/>
      <c r="D47" s="101"/>
      <c r="E47" s="133">
        <v>10000000</v>
      </c>
      <c r="F47" s="133">
        <v>18000000</v>
      </c>
      <c r="G47" s="133">
        <v>1650000</v>
      </c>
      <c r="H47" s="133">
        <f t="shared" si="0"/>
        <v>29650000</v>
      </c>
      <c r="I47" s="67"/>
      <c r="J47" s="137"/>
      <c r="K47" s="137"/>
      <c r="L47" s="137"/>
      <c r="M47" s="137">
        <v>0</v>
      </c>
      <c r="N47" s="24"/>
      <c r="O47" s="24"/>
      <c r="P47" s="24"/>
      <c r="Q47" s="24">
        <f t="shared" si="1"/>
        <v>0</v>
      </c>
      <c r="R47" s="47" t="s">
        <v>61</v>
      </c>
      <c r="S47" s="47" t="s">
        <v>66</v>
      </c>
      <c r="T47" s="26"/>
      <c r="U47" s="26"/>
      <c r="V47" s="139">
        <v>0</v>
      </c>
      <c r="W47" s="139">
        <v>0</v>
      </c>
      <c r="X47" s="139"/>
      <c r="Y47" s="139"/>
      <c r="Z47" s="139">
        <f t="shared" si="2"/>
        <v>18000000</v>
      </c>
      <c r="AA47">
        <v>1</v>
      </c>
    </row>
    <row r="48" spans="1:27" ht="14.4" customHeight="1" x14ac:dyDescent="0.3">
      <c r="A48" s="171" t="s">
        <v>93</v>
      </c>
      <c r="B48" s="170" t="s">
        <v>94</v>
      </c>
      <c r="C48" s="171" t="s">
        <v>95</v>
      </c>
      <c r="D48" s="215" t="s">
        <v>96</v>
      </c>
      <c r="E48" s="133">
        <v>25500000</v>
      </c>
      <c r="F48" s="133">
        <v>35000000</v>
      </c>
      <c r="G48" s="133">
        <v>28000000</v>
      </c>
      <c r="H48" s="133">
        <f t="shared" ref="H48:H59" si="3">E48+F48+G48</f>
        <v>88500000</v>
      </c>
      <c r="I48" s="67"/>
      <c r="J48" s="137"/>
      <c r="K48" s="137"/>
      <c r="L48" s="137"/>
      <c r="M48" s="137">
        <v>0</v>
      </c>
      <c r="N48" s="24"/>
      <c r="O48" s="24"/>
      <c r="P48" s="24"/>
      <c r="Q48" s="24">
        <f t="shared" ref="Q48:Q59" si="4">N48+O48+P48</f>
        <v>0</v>
      </c>
      <c r="R48" s="49" t="s">
        <v>61</v>
      </c>
      <c r="S48" s="49" t="s">
        <v>37</v>
      </c>
      <c r="T48" s="26"/>
      <c r="U48" s="26"/>
      <c r="V48" s="139">
        <v>0</v>
      </c>
      <c r="W48" s="139">
        <v>0</v>
      </c>
      <c r="X48" s="139"/>
      <c r="Y48" s="139"/>
      <c r="Z48" s="139">
        <f t="shared" si="2"/>
        <v>35000000</v>
      </c>
      <c r="AA48">
        <v>1</v>
      </c>
    </row>
    <row r="49" spans="1:27" ht="14.4" customHeight="1" x14ac:dyDescent="0.3">
      <c r="A49" s="171"/>
      <c r="B49" s="170"/>
      <c r="C49" s="171"/>
      <c r="D49" s="216"/>
      <c r="E49" s="133">
        <v>2500000</v>
      </c>
      <c r="F49" s="133"/>
      <c r="G49" s="133">
        <v>177000000</v>
      </c>
      <c r="H49" s="133">
        <f t="shared" si="3"/>
        <v>179500000</v>
      </c>
      <c r="I49" s="67"/>
      <c r="J49" s="137"/>
      <c r="K49" s="137"/>
      <c r="L49" s="137"/>
      <c r="M49" s="137">
        <v>0</v>
      </c>
      <c r="N49" s="24"/>
      <c r="O49" s="24"/>
      <c r="P49" s="24"/>
      <c r="Q49" s="24">
        <f t="shared" si="4"/>
        <v>0</v>
      </c>
      <c r="R49" s="49" t="s">
        <v>61</v>
      </c>
      <c r="S49" s="49" t="s">
        <v>97</v>
      </c>
      <c r="T49" s="26"/>
      <c r="U49" s="26"/>
      <c r="V49" s="139">
        <v>0</v>
      </c>
      <c r="W49" s="139">
        <v>0</v>
      </c>
      <c r="X49" s="139"/>
      <c r="Y49" s="139"/>
      <c r="Z49" s="139">
        <f t="shared" si="2"/>
        <v>0</v>
      </c>
      <c r="AA49">
        <v>1</v>
      </c>
    </row>
    <row r="50" spans="1:27" x14ac:dyDescent="0.3">
      <c r="A50" s="171"/>
      <c r="B50" s="170"/>
      <c r="C50" s="217" t="s">
        <v>98</v>
      </c>
      <c r="D50" s="215" t="s">
        <v>99</v>
      </c>
      <c r="E50" s="133">
        <v>119650000</v>
      </c>
      <c r="F50" s="133">
        <v>211600000</v>
      </c>
      <c r="G50" s="133">
        <v>234300000</v>
      </c>
      <c r="H50" s="133">
        <f t="shared" si="3"/>
        <v>565550000</v>
      </c>
      <c r="I50" s="67"/>
      <c r="J50" s="137"/>
      <c r="K50" s="137"/>
      <c r="L50" s="137"/>
      <c r="M50" s="137">
        <v>0</v>
      </c>
      <c r="N50" s="24"/>
      <c r="O50" s="24"/>
      <c r="P50" s="24"/>
      <c r="Q50" s="24">
        <f t="shared" si="4"/>
        <v>0</v>
      </c>
      <c r="R50" s="49" t="s">
        <v>61</v>
      </c>
      <c r="S50" s="49" t="s">
        <v>3</v>
      </c>
      <c r="T50" s="26"/>
      <c r="U50" s="26"/>
      <c r="V50" s="139">
        <v>0</v>
      </c>
      <c r="W50" s="139">
        <v>0</v>
      </c>
      <c r="X50" s="139"/>
      <c r="Y50" s="139"/>
      <c r="Z50" s="139">
        <f t="shared" si="2"/>
        <v>211600000</v>
      </c>
      <c r="AA50">
        <v>1</v>
      </c>
    </row>
    <row r="51" spans="1:27" s="32" customFormat="1" x14ac:dyDescent="0.3">
      <c r="A51" s="171"/>
      <c r="B51" s="170"/>
      <c r="C51" s="217"/>
      <c r="D51" s="216"/>
      <c r="E51" s="133"/>
      <c r="F51" s="133">
        <v>1500000</v>
      </c>
      <c r="G51" s="133"/>
      <c r="H51" s="133"/>
      <c r="I51" s="67"/>
      <c r="J51" s="137"/>
      <c r="K51" s="137"/>
      <c r="L51" s="137"/>
      <c r="M51" s="137">
        <v>0</v>
      </c>
      <c r="N51" s="24"/>
      <c r="O51" s="24"/>
      <c r="P51" s="24"/>
      <c r="Q51" s="24">
        <f t="shared" si="4"/>
        <v>0</v>
      </c>
      <c r="R51" s="103" t="s">
        <v>61</v>
      </c>
      <c r="S51" s="114">
        <v>42737</v>
      </c>
      <c r="T51" s="26"/>
      <c r="U51" s="26"/>
      <c r="V51" s="139"/>
      <c r="W51" s="139"/>
      <c r="X51" s="139"/>
      <c r="Y51" s="139"/>
      <c r="Z51" s="139">
        <f t="shared" si="2"/>
        <v>1500000</v>
      </c>
      <c r="AA51">
        <v>1</v>
      </c>
    </row>
    <row r="52" spans="1:27" x14ac:dyDescent="0.3">
      <c r="A52" s="49" t="s">
        <v>100</v>
      </c>
      <c r="B52" s="52" t="s">
        <v>101</v>
      </c>
      <c r="C52" s="49" t="s">
        <v>102</v>
      </c>
      <c r="D52" s="52" t="s">
        <v>103</v>
      </c>
      <c r="E52" s="133">
        <v>50000</v>
      </c>
      <c r="F52" s="133">
        <v>2000000</v>
      </c>
      <c r="G52" s="133">
        <v>3500000</v>
      </c>
      <c r="H52" s="133">
        <f t="shared" si="3"/>
        <v>5550000</v>
      </c>
      <c r="I52" s="67"/>
      <c r="J52" s="137"/>
      <c r="K52" s="137"/>
      <c r="L52" s="137"/>
      <c r="M52" s="137">
        <v>0</v>
      </c>
      <c r="N52" s="24"/>
      <c r="O52" s="24"/>
      <c r="P52" s="24"/>
      <c r="Q52" s="24">
        <f t="shared" si="4"/>
        <v>0</v>
      </c>
      <c r="R52" s="49" t="s">
        <v>61</v>
      </c>
      <c r="S52" s="49" t="s">
        <v>34</v>
      </c>
      <c r="T52" s="26"/>
      <c r="U52" s="26"/>
      <c r="V52" s="139">
        <v>0</v>
      </c>
      <c r="W52" s="139">
        <v>0</v>
      </c>
      <c r="X52" s="139"/>
      <c r="Y52" s="139"/>
      <c r="Z52" s="139">
        <f t="shared" si="2"/>
        <v>2000000</v>
      </c>
      <c r="AA52">
        <v>1</v>
      </c>
    </row>
    <row r="53" spans="1:27" x14ac:dyDescent="0.3">
      <c r="A53" s="171" t="s">
        <v>104</v>
      </c>
      <c r="B53" s="170" t="s">
        <v>105</v>
      </c>
      <c r="C53" s="171" t="s">
        <v>106</v>
      </c>
      <c r="D53" s="215" t="s">
        <v>105</v>
      </c>
      <c r="E53" s="133">
        <v>3175800</v>
      </c>
      <c r="F53" s="133"/>
      <c r="G53" s="133">
        <v>15000000</v>
      </c>
      <c r="H53" s="133">
        <f t="shared" si="3"/>
        <v>18175800</v>
      </c>
      <c r="I53" s="67"/>
      <c r="J53" s="137"/>
      <c r="K53" s="137"/>
      <c r="L53" s="137"/>
      <c r="M53" s="137">
        <v>0</v>
      </c>
      <c r="N53" s="24"/>
      <c r="O53" s="24"/>
      <c r="P53" s="24"/>
      <c r="Q53" s="24">
        <f t="shared" si="4"/>
        <v>0</v>
      </c>
      <c r="R53" s="49" t="s">
        <v>61</v>
      </c>
      <c r="S53" s="49" t="s">
        <v>92</v>
      </c>
      <c r="T53" s="26"/>
      <c r="U53" s="26"/>
      <c r="V53" s="139">
        <v>0</v>
      </c>
      <c r="W53" s="139">
        <v>0</v>
      </c>
      <c r="X53" s="139"/>
      <c r="Y53" s="139"/>
      <c r="Z53" s="139">
        <f t="shared" si="2"/>
        <v>0</v>
      </c>
      <c r="AA53">
        <v>1</v>
      </c>
    </row>
    <row r="54" spans="1:27" x14ac:dyDescent="0.3">
      <c r="A54" s="171"/>
      <c r="B54" s="170"/>
      <c r="C54" s="171"/>
      <c r="D54" s="216"/>
      <c r="E54" s="133">
        <v>15530000</v>
      </c>
      <c r="F54" s="133">
        <v>1400000</v>
      </c>
      <c r="G54" s="133">
        <v>4708000</v>
      </c>
      <c r="H54" s="133">
        <f t="shared" si="3"/>
        <v>21638000</v>
      </c>
      <c r="I54" s="67"/>
      <c r="J54" s="137"/>
      <c r="K54" s="137"/>
      <c r="L54" s="137"/>
      <c r="M54" s="137">
        <v>0</v>
      </c>
      <c r="N54" s="24"/>
      <c r="O54" s="24"/>
      <c r="P54" s="24"/>
      <c r="Q54" s="24">
        <f t="shared" si="4"/>
        <v>0</v>
      </c>
      <c r="R54" s="49" t="s">
        <v>61</v>
      </c>
      <c r="S54" s="49" t="s">
        <v>107</v>
      </c>
      <c r="T54" s="26"/>
      <c r="U54" s="26"/>
      <c r="V54" s="139">
        <v>0</v>
      </c>
      <c r="W54" s="139">
        <v>0</v>
      </c>
      <c r="X54" s="139"/>
      <c r="Y54" s="139"/>
      <c r="Z54" s="139">
        <f t="shared" si="2"/>
        <v>1400000</v>
      </c>
      <c r="AA54">
        <v>1</v>
      </c>
    </row>
    <row r="55" spans="1:27" x14ac:dyDescent="0.3">
      <c r="A55" s="173" t="s">
        <v>108</v>
      </c>
      <c r="B55" s="174" t="s">
        <v>109</v>
      </c>
      <c r="C55" s="173" t="s">
        <v>110</v>
      </c>
      <c r="D55" s="213" t="s">
        <v>109</v>
      </c>
      <c r="E55" s="133">
        <v>13512257</v>
      </c>
      <c r="F55" s="133"/>
      <c r="G55" s="133"/>
      <c r="H55" s="133">
        <f t="shared" si="3"/>
        <v>13512257</v>
      </c>
      <c r="I55" s="67"/>
      <c r="J55" s="137"/>
      <c r="K55" s="137"/>
      <c r="L55" s="137"/>
      <c r="M55" s="137">
        <v>0</v>
      </c>
      <c r="N55" s="27"/>
      <c r="O55" s="27"/>
      <c r="P55" s="27"/>
      <c r="Q55" s="27">
        <f t="shared" si="4"/>
        <v>0</v>
      </c>
      <c r="R55" s="53" t="s">
        <v>33</v>
      </c>
      <c r="S55" s="53" t="s">
        <v>92</v>
      </c>
      <c r="T55" s="26"/>
      <c r="U55" s="26"/>
      <c r="V55" s="139">
        <v>0</v>
      </c>
      <c r="W55" s="139">
        <v>0</v>
      </c>
      <c r="X55" s="139"/>
      <c r="Y55" s="139"/>
      <c r="Z55" s="139">
        <f t="shared" si="2"/>
        <v>0</v>
      </c>
      <c r="AA55">
        <v>1</v>
      </c>
    </row>
    <row r="56" spans="1:27" x14ac:dyDescent="0.3">
      <c r="A56" s="173"/>
      <c r="B56" s="174"/>
      <c r="C56" s="173"/>
      <c r="D56" s="214"/>
      <c r="E56" s="133">
        <v>500000</v>
      </c>
      <c r="F56" s="133"/>
      <c r="G56" s="133">
        <v>2100000</v>
      </c>
      <c r="H56" s="133">
        <f t="shared" si="3"/>
        <v>2600000</v>
      </c>
      <c r="I56" s="67"/>
      <c r="J56" s="137"/>
      <c r="K56" s="137"/>
      <c r="L56" s="137"/>
      <c r="M56" s="137">
        <v>0</v>
      </c>
      <c r="N56" s="27"/>
      <c r="O56" s="27"/>
      <c r="P56" s="27"/>
      <c r="Q56" s="27">
        <f t="shared" si="4"/>
        <v>0</v>
      </c>
      <c r="R56" s="53" t="s">
        <v>36</v>
      </c>
      <c r="S56" s="53" t="s">
        <v>111</v>
      </c>
      <c r="T56" s="26"/>
      <c r="U56" s="26"/>
      <c r="V56" s="139">
        <v>0</v>
      </c>
      <c r="W56" s="139">
        <v>0</v>
      </c>
      <c r="X56" s="139"/>
      <c r="Y56" s="139"/>
      <c r="Z56" s="139">
        <f t="shared" si="2"/>
        <v>0</v>
      </c>
      <c r="AA56">
        <v>1</v>
      </c>
    </row>
    <row r="57" spans="1:27" x14ac:dyDescent="0.3">
      <c r="A57" s="53" t="s">
        <v>112</v>
      </c>
      <c r="B57" s="53" t="s">
        <v>113</v>
      </c>
      <c r="C57" s="53" t="s">
        <v>114</v>
      </c>
      <c r="D57" s="66" t="s">
        <v>113</v>
      </c>
      <c r="E57" s="133">
        <v>1210000</v>
      </c>
      <c r="F57" s="133">
        <v>11003420</v>
      </c>
      <c r="G57" s="133">
        <v>1500000</v>
      </c>
      <c r="H57" s="134">
        <f t="shared" si="3"/>
        <v>13713420</v>
      </c>
      <c r="I57" s="67"/>
      <c r="J57" s="137"/>
      <c r="K57" s="137"/>
      <c r="L57" s="137"/>
      <c r="M57" s="137">
        <v>0</v>
      </c>
      <c r="N57" s="27"/>
      <c r="O57" s="27"/>
      <c r="P57" s="27"/>
      <c r="Q57" s="27">
        <f t="shared" si="4"/>
        <v>0</v>
      </c>
      <c r="R57" s="53" t="s">
        <v>27</v>
      </c>
      <c r="S57" s="53" t="s">
        <v>115</v>
      </c>
      <c r="T57" s="26"/>
      <c r="U57" s="26"/>
      <c r="V57" s="139">
        <v>0</v>
      </c>
      <c r="W57" s="139">
        <v>0</v>
      </c>
      <c r="X57" s="139"/>
      <c r="Y57" s="139"/>
      <c r="Z57" s="139">
        <f t="shared" si="2"/>
        <v>11003420</v>
      </c>
      <c r="AA57">
        <v>1</v>
      </c>
    </row>
    <row r="58" spans="1:27" x14ac:dyDescent="0.3">
      <c r="A58" s="173" t="s">
        <v>116</v>
      </c>
      <c r="B58" s="173" t="s">
        <v>117</v>
      </c>
      <c r="C58" s="173" t="s">
        <v>118</v>
      </c>
      <c r="D58" s="213" t="s">
        <v>117</v>
      </c>
      <c r="E58" s="133">
        <v>11000000</v>
      </c>
      <c r="F58" s="133">
        <v>49734430</v>
      </c>
      <c r="G58" s="134"/>
      <c r="H58" s="134">
        <f t="shared" si="3"/>
        <v>60734430</v>
      </c>
      <c r="I58" s="67"/>
      <c r="J58" s="137"/>
      <c r="K58" s="137"/>
      <c r="L58" s="137"/>
      <c r="M58" s="137">
        <v>0</v>
      </c>
      <c r="N58" s="27"/>
      <c r="O58" s="27"/>
      <c r="P58" s="27"/>
      <c r="Q58" s="27">
        <f t="shared" si="4"/>
        <v>0</v>
      </c>
      <c r="R58" s="53" t="s">
        <v>27</v>
      </c>
      <c r="S58" s="53" t="s">
        <v>37</v>
      </c>
      <c r="T58" s="26"/>
      <c r="U58" s="26"/>
      <c r="V58" s="139">
        <v>0</v>
      </c>
      <c r="W58" s="139">
        <v>0</v>
      </c>
      <c r="X58" s="139"/>
      <c r="Y58" s="139"/>
      <c r="Z58" s="139">
        <f t="shared" si="2"/>
        <v>49734430</v>
      </c>
      <c r="AA58">
        <v>1</v>
      </c>
    </row>
    <row r="59" spans="1:27" x14ac:dyDescent="0.3">
      <c r="A59" s="173"/>
      <c r="B59" s="173"/>
      <c r="C59" s="173"/>
      <c r="D59" s="214"/>
      <c r="E59" s="133">
        <v>15000000</v>
      </c>
      <c r="F59" s="134"/>
      <c r="G59" s="134"/>
      <c r="H59" s="134">
        <f t="shared" si="3"/>
        <v>15000000</v>
      </c>
      <c r="I59" s="67"/>
      <c r="J59" s="137"/>
      <c r="K59" s="137"/>
      <c r="L59" s="137"/>
      <c r="M59" s="137">
        <v>0</v>
      </c>
      <c r="N59" s="27"/>
      <c r="O59" s="27"/>
      <c r="P59" s="27"/>
      <c r="Q59" s="27">
        <f t="shared" si="4"/>
        <v>0</v>
      </c>
      <c r="R59" s="53" t="s">
        <v>35</v>
      </c>
      <c r="S59" s="53" t="s">
        <v>119</v>
      </c>
      <c r="T59" s="26"/>
      <c r="U59" s="26"/>
      <c r="V59" s="139">
        <v>0</v>
      </c>
      <c r="W59" s="139">
        <v>0</v>
      </c>
      <c r="X59" s="139"/>
      <c r="Y59" s="139"/>
      <c r="Z59" s="139">
        <f t="shared" si="2"/>
        <v>0</v>
      </c>
      <c r="AA59">
        <v>1</v>
      </c>
    </row>
    <row r="60" spans="1:27" x14ac:dyDescent="0.3">
      <c r="H60" s="29"/>
      <c r="Z60" s="28"/>
    </row>
  </sheetData>
  <mergeCells count="62">
    <mergeCell ref="N1:Q1"/>
    <mergeCell ref="R1:T1"/>
    <mergeCell ref="U1:W1"/>
    <mergeCell ref="X1:Y1"/>
    <mergeCell ref="J1:M1"/>
    <mergeCell ref="A55:A56"/>
    <mergeCell ref="B55:B56"/>
    <mergeCell ref="C55:C56"/>
    <mergeCell ref="D55:D56"/>
    <mergeCell ref="A34:A39"/>
    <mergeCell ref="B34:B39"/>
    <mergeCell ref="C38:C39"/>
    <mergeCell ref="D38:D39"/>
    <mergeCell ref="A41:A47"/>
    <mergeCell ref="B41:B47"/>
    <mergeCell ref="C43:C46"/>
    <mergeCell ref="D43:D46"/>
    <mergeCell ref="D36:D37"/>
    <mergeCell ref="C41:C42"/>
    <mergeCell ref="D41:D42"/>
    <mergeCell ref="C36:C37"/>
    <mergeCell ref="A1:D1"/>
    <mergeCell ref="E1:I1"/>
    <mergeCell ref="D58:D59"/>
    <mergeCell ref="C48:C49"/>
    <mergeCell ref="D48:D49"/>
    <mergeCell ref="A53:A54"/>
    <mergeCell ref="B53:B54"/>
    <mergeCell ref="C53:C54"/>
    <mergeCell ref="D53:D54"/>
    <mergeCell ref="B48:B51"/>
    <mergeCell ref="A48:A51"/>
    <mergeCell ref="C50:C51"/>
    <mergeCell ref="D50:D51"/>
    <mergeCell ref="A58:A59"/>
    <mergeCell ref="B58:B59"/>
    <mergeCell ref="C58:C59"/>
    <mergeCell ref="A32:A33"/>
    <mergeCell ref="B32:B33"/>
    <mergeCell ref="A3:A5"/>
    <mergeCell ref="B3:B5"/>
    <mergeCell ref="C3:C4"/>
    <mergeCell ref="C21:C22"/>
    <mergeCell ref="A14:A19"/>
    <mergeCell ref="A7:A13"/>
    <mergeCell ref="B7:B13"/>
    <mergeCell ref="B14:B19"/>
    <mergeCell ref="A30:A31"/>
    <mergeCell ref="B30:B31"/>
    <mergeCell ref="D3:D4"/>
    <mergeCell ref="D7:D10"/>
    <mergeCell ref="C7:C10"/>
    <mergeCell ref="C14:C18"/>
    <mergeCell ref="D14:D18"/>
    <mergeCell ref="D21:D22"/>
    <mergeCell ref="C26:C28"/>
    <mergeCell ref="D26:D28"/>
    <mergeCell ref="A26:A29"/>
    <mergeCell ref="B26:B29"/>
    <mergeCell ref="A20:A23"/>
    <mergeCell ref="B20:B24"/>
    <mergeCell ref="C23:C2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workbookViewId="0">
      <selection activeCell="A28" sqref="A28"/>
    </sheetView>
  </sheetViews>
  <sheetFormatPr defaultRowHeight="14.4" x14ac:dyDescent="0.3"/>
  <cols>
    <col min="1" max="1" width="105" customWidth="1"/>
    <col min="2" max="2" width="38.33203125" customWidth="1"/>
    <col min="3" max="3" width="83.6640625" customWidth="1"/>
    <col min="4" max="4" width="12.5546875" customWidth="1"/>
    <col min="5" max="5" width="108.6640625" customWidth="1"/>
    <col min="7" max="7" width="10" customWidth="1"/>
    <col min="8" max="8" width="14.33203125" bestFit="1" customWidth="1"/>
    <col min="9" max="9" width="14.44140625" customWidth="1"/>
  </cols>
  <sheetData>
    <row r="1" spans="1:8" ht="15" thickBot="1" x14ac:dyDescent="0.35">
      <c r="A1" s="3" t="s">
        <v>147</v>
      </c>
      <c r="B1" s="4" t="s">
        <v>148</v>
      </c>
      <c r="C1" s="5" t="s">
        <v>149</v>
      </c>
      <c r="D1" s="1"/>
    </row>
    <row r="2" spans="1:8" ht="27.6" x14ac:dyDescent="0.3">
      <c r="A2" s="6" t="s">
        <v>150</v>
      </c>
      <c r="B2" s="7" t="s">
        <v>151</v>
      </c>
      <c r="C2" s="8" t="s">
        <v>152</v>
      </c>
      <c r="D2" s="2"/>
      <c r="E2" s="1"/>
      <c r="F2" s="1"/>
      <c r="G2" s="2"/>
      <c r="H2" s="1"/>
    </row>
    <row r="3" spans="1:8" ht="14.4" customHeight="1" x14ac:dyDescent="0.3">
      <c r="A3" s="9" t="s">
        <v>153</v>
      </c>
      <c r="B3" s="10" t="s">
        <v>154</v>
      </c>
      <c r="C3" s="11"/>
      <c r="D3" s="1"/>
    </row>
    <row r="4" spans="1:8" ht="27.6" x14ac:dyDescent="0.3">
      <c r="A4" s="9" t="s">
        <v>155</v>
      </c>
      <c r="B4" s="10" t="s">
        <v>151</v>
      </c>
      <c r="C4" s="11" t="s">
        <v>156</v>
      </c>
      <c r="D4" s="1"/>
    </row>
    <row r="5" spans="1:8" ht="24.6" x14ac:dyDescent="0.3">
      <c r="A5" s="9" t="s">
        <v>157</v>
      </c>
      <c r="B5" s="10" t="s">
        <v>151</v>
      </c>
      <c r="C5" s="11" t="s">
        <v>158</v>
      </c>
      <c r="D5" s="227"/>
      <c r="E5" s="228"/>
    </row>
    <row r="6" spans="1:8" ht="27.6" x14ac:dyDescent="0.3">
      <c r="A6" s="9" t="s">
        <v>159</v>
      </c>
      <c r="B6" s="10" t="s">
        <v>151</v>
      </c>
      <c r="C6" s="12" t="s">
        <v>160</v>
      </c>
      <c r="D6" s="227"/>
      <c r="E6" s="228"/>
    </row>
    <row r="7" spans="1:8" x14ac:dyDescent="0.3">
      <c r="A7" s="13" t="s">
        <v>161</v>
      </c>
      <c r="B7" s="10" t="s">
        <v>162</v>
      </c>
      <c r="C7" s="12"/>
      <c r="D7" s="1"/>
    </row>
    <row r="8" spans="1:8" x14ac:dyDescent="0.3">
      <c r="A8" s="13" t="s">
        <v>163</v>
      </c>
      <c r="B8" s="10" t="s">
        <v>162</v>
      </c>
      <c r="C8" s="12"/>
      <c r="D8" s="227"/>
      <c r="E8" s="228"/>
    </row>
    <row r="9" spans="1:8" x14ac:dyDescent="0.3">
      <c r="A9" s="13" t="s">
        <v>164</v>
      </c>
      <c r="B9" s="10" t="s">
        <v>154</v>
      </c>
      <c r="C9" s="12"/>
      <c r="D9" s="227"/>
      <c r="E9" s="228"/>
    </row>
    <row r="10" spans="1:8" x14ac:dyDescent="0.3">
      <c r="A10" s="13" t="s">
        <v>165</v>
      </c>
      <c r="B10" s="10" t="s">
        <v>154</v>
      </c>
      <c r="C10" s="12"/>
      <c r="D10" s="227"/>
      <c r="E10" s="228"/>
    </row>
    <row r="11" spans="1:8" x14ac:dyDescent="0.3">
      <c r="A11" s="13" t="s">
        <v>166</v>
      </c>
      <c r="B11" s="10" t="s">
        <v>162</v>
      </c>
      <c r="C11" s="12"/>
      <c r="D11" s="227"/>
      <c r="E11" s="228"/>
    </row>
    <row r="12" spans="1:8" x14ac:dyDescent="0.3">
      <c r="A12" s="14" t="s">
        <v>167</v>
      </c>
      <c r="B12" s="10" t="s">
        <v>154</v>
      </c>
      <c r="C12" s="12"/>
      <c r="D12" s="1"/>
    </row>
    <row r="13" spans="1:8" x14ac:dyDescent="0.3">
      <c r="A13" s="14" t="s">
        <v>168</v>
      </c>
      <c r="B13" s="10" t="s">
        <v>154</v>
      </c>
      <c r="C13" s="11"/>
      <c r="D13" s="1"/>
    </row>
    <row r="14" spans="1:8" x14ac:dyDescent="0.3">
      <c r="A14" s="14" t="s">
        <v>169</v>
      </c>
      <c r="B14" s="10" t="s">
        <v>151</v>
      </c>
      <c r="C14" s="11" t="s">
        <v>170</v>
      </c>
      <c r="D14" s="227"/>
      <c r="E14" s="228"/>
    </row>
    <row r="15" spans="1:8" x14ac:dyDescent="0.3">
      <c r="A15" s="14" t="s">
        <v>171</v>
      </c>
      <c r="B15" s="15" t="s">
        <v>154</v>
      </c>
      <c r="C15" s="16"/>
      <c r="D15" s="227"/>
      <c r="E15" s="228"/>
    </row>
    <row r="16" spans="1:8" x14ac:dyDescent="0.3">
      <c r="A16" s="14" t="s">
        <v>172</v>
      </c>
      <c r="B16" s="10" t="s">
        <v>154</v>
      </c>
      <c r="C16" s="11"/>
      <c r="D16" s="227"/>
      <c r="E16" s="228"/>
    </row>
    <row r="17" spans="1:5" x14ac:dyDescent="0.3">
      <c r="A17" s="14" t="s">
        <v>173</v>
      </c>
      <c r="B17" s="10" t="s">
        <v>154</v>
      </c>
      <c r="C17" s="17"/>
      <c r="D17" s="227"/>
      <c r="E17" s="228"/>
    </row>
    <row r="18" spans="1:5" ht="14.4" customHeight="1" x14ac:dyDescent="0.3">
      <c r="A18" s="14" t="s">
        <v>174</v>
      </c>
      <c r="B18" s="15" t="s">
        <v>151</v>
      </c>
      <c r="C18" s="17"/>
      <c r="D18" s="1"/>
    </row>
    <row r="19" spans="1:5" x14ac:dyDescent="0.3">
      <c r="A19" s="14" t="s">
        <v>175</v>
      </c>
      <c r="B19" s="15" t="s">
        <v>151</v>
      </c>
      <c r="C19" s="17"/>
      <c r="D19" s="227"/>
      <c r="E19" s="228"/>
    </row>
    <row r="20" spans="1:5" x14ac:dyDescent="0.3">
      <c r="A20" s="14" t="s">
        <v>176</v>
      </c>
      <c r="B20" s="10" t="s">
        <v>154</v>
      </c>
      <c r="C20" s="17"/>
      <c r="D20" s="227"/>
      <c r="E20" s="228"/>
    </row>
    <row r="21" spans="1:5" x14ac:dyDescent="0.3">
      <c r="A21" s="14" t="s">
        <v>177</v>
      </c>
      <c r="B21" s="15" t="s">
        <v>151</v>
      </c>
      <c r="C21" s="17"/>
      <c r="D21" s="1"/>
    </row>
    <row r="22" spans="1:5" ht="36.6" x14ac:dyDescent="0.3">
      <c r="A22" s="14" t="s">
        <v>178</v>
      </c>
      <c r="B22" s="10" t="s">
        <v>151</v>
      </c>
      <c r="C22" s="17" t="s">
        <v>179</v>
      </c>
      <c r="D22" s="1"/>
    </row>
    <row r="23" spans="1:5" x14ac:dyDescent="0.3">
      <c r="A23" s="14" t="s">
        <v>180</v>
      </c>
      <c r="B23" s="10" t="s">
        <v>181</v>
      </c>
      <c r="C23" s="18" t="s">
        <v>182</v>
      </c>
      <c r="D23" s="227"/>
      <c r="E23" s="228"/>
    </row>
    <row r="24" spans="1:5" ht="27.6" x14ac:dyDescent="0.3">
      <c r="A24" s="14" t="s">
        <v>183</v>
      </c>
      <c r="B24" s="10" t="s">
        <v>181</v>
      </c>
      <c r="C24" s="18" t="s">
        <v>184</v>
      </c>
      <c r="D24" s="227"/>
      <c r="E24" s="228"/>
    </row>
    <row r="25" spans="1:5" ht="27.6" x14ac:dyDescent="0.3">
      <c r="A25" s="14" t="s">
        <v>185</v>
      </c>
      <c r="B25" s="10" t="s">
        <v>154</v>
      </c>
      <c r="C25" s="12"/>
      <c r="D25" s="227"/>
      <c r="E25" s="228"/>
    </row>
    <row r="26" spans="1:5" ht="28.95" customHeight="1" x14ac:dyDescent="0.3">
      <c r="A26" s="14" t="s">
        <v>186</v>
      </c>
      <c r="B26" s="10" t="s">
        <v>151</v>
      </c>
      <c r="C26" s="12" t="s">
        <v>187</v>
      </c>
      <c r="D26" s="1"/>
    </row>
    <row r="27" spans="1:5" x14ac:dyDescent="0.3">
      <c r="A27" s="14" t="s">
        <v>188</v>
      </c>
      <c r="B27" s="10" t="s">
        <v>181</v>
      </c>
      <c r="C27" s="12" t="s">
        <v>189</v>
      </c>
      <c r="D27" s="1"/>
    </row>
    <row r="28" spans="1:5" ht="14.4" customHeight="1" x14ac:dyDescent="0.3">
      <c r="A28" s="14" t="s">
        <v>190</v>
      </c>
      <c r="B28" s="10" t="s">
        <v>154</v>
      </c>
      <c r="C28" s="12"/>
      <c r="D28" s="1"/>
    </row>
    <row r="29" spans="1:5" x14ac:dyDescent="0.3">
      <c r="A29" s="14" t="s">
        <v>191</v>
      </c>
      <c r="B29" s="10" t="s">
        <v>154</v>
      </c>
      <c r="C29" s="11"/>
      <c r="D29" s="227"/>
      <c r="E29" s="228"/>
    </row>
    <row r="30" spans="1:5" x14ac:dyDescent="0.3">
      <c r="A30" s="14" t="s">
        <v>192</v>
      </c>
      <c r="B30" s="10" t="s">
        <v>154</v>
      </c>
      <c r="C30" s="11"/>
      <c r="D30" s="227"/>
      <c r="E30" s="228"/>
    </row>
    <row r="31" spans="1:5" x14ac:dyDescent="0.3">
      <c r="A31" s="14" t="s">
        <v>193</v>
      </c>
      <c r="B31" s="10" t="s">
        <v>154</v>
      </c>
      <c r="C31" s="11"/>
      <c r="D31" s="227"/>
      <c r="E31" s="228"/>
    </row>
    <row r="32" spans="1:5" x14ac:dyDescent="0.3">
      <c r="A32" s="9" t="s">
        <v>194</v>
      </c>
      <c r="B32" s="10" t="s">
        <v>154</v>
      </c>
      <c r="C32" s="11"/>
      <c r="D32" s="227"/>
      <c r="E32" s="228"/>
    </row>
    <row r="33" spans="1:5" x14ac:dyDescent="0.3">
      <c r="A33" s="9" t="s">
        <v>195</v>
      </c>
      <c r="B33" s="10" t="s">
        <v>154</v>
      </c>
      <c r="C33" s="11"/>
      <c r="D33" s="227"/>
      <c r="E33" s="228"/>
    </row>
    <row r="34" spans="1:5" ht="36.6" x14ac:dyDescent="0.3">
      <c r="A34" s="9" t="s">
        <v>196</v>
      </c>
      <c r="B34" s="10" t="s">
        <v>151</v>
      </c>
      <c r="C34" s="11" t="s">
        <v>197</v>
      </c>
      <c r="D34" s="1"/>
    </row>
    <row r="35" spans="1:5" ht="14.4" customHeight="1" x14ac:dyDescent="0.3">
      <c r="A35" s="14" t="s">
        <v>198</v>
      </c>
      <c r="B35" s="10" t="s">
        <v>181</v>
      </c>
      <c r="C35" s="11" t="s">
        <v>199</v>
      </c>
      <c r="D35" s="227"/>
      <c r="E35" s="228"/>
    </row>
    <row r="36" spans="1:5" ht="48.6" x14ac:dyDescent="0.3">
      <c r="A36" s="14" t="s">
        <v>200</v>
      </c>
      <c r="B36" s="10" t="s">
        <v>181</v>
      </c>
      <c r="C36" s="11" t="s">
        <v>201</v>
      </c>
      <c r="D36" s="227"/>
      <c r="E36" s="228"/>
    </row>
    <row r="37" spans="1:5" ht="36.6" x14ac:dyDescent="0.3">
      <c r="A37" s="14" t="s">
        <v>202</v>
      </c>
      <c r="B37" s="10" t="s">
        <v>151</v>
      </c>
      <c r="C37" s="11" t="s">
        <v>203</v>
      </c>
      <c r="D37" s="227"/>
      <c r="E37" s="228"/>
    </row>
    <row r="38" spans="1:5" x14ac:dyDescent="0.3">
      <c r="A38" s="14" t="s">
        <v>204</v>
      </c>
      <c r="B38" s="10" t="s">
        <v>154</v>
      </c>
      <c r="C38" s="11"/>
      <c r="D38" s="227"/>
      <c r="E38" s="228"/>
    </row>
    <row r="39" spans="1:5" x14ac:dyDescent="0.3">
      <c r="A39" s="14" t="s">
        <v>205</v>
      </c>
      <c r="B39" s="10" t="s">
        <v>154</v>
      </c>
      <c r="C39" s="11"/>
      <c r="D39" s="227"/>
      <c r="E39" s="228"/>
    </row>
    <row r="40" spans="1:5" x14ac:dyDescent="0.3">
      <c r="A40" s="14" t="s">
        <v>206</v>
      </c>
      <c r="B40" s="10" t="s">
        <v>162</v>
      </c>
      <c r="C40" s="11"/>
      <c r="D40" s="227"/>
      <c r="E40" s="228"/>
    </row>
    <row r="41" spans="1:5" ht="27.6" x14ac:dyDescent="0.3">
      <c r="A41" s="14" t="s">
        <v>207</v>
      </c>
      <c r="B41" s="10" t="s">
        <v>154</v>
      </c>
      <c r="C41" s="11"/>
      <c r="D41" s="227"/>
      <c r="E41" s="228"/>
    </row>
    <row r="42" spans="1:5" x14ac:dyDescent="0.3">
      <c r="A42" s="14" t="s">
        <v>208</v>
      </c>
      <c r="B42" s="10" t="s">
        <v>151</v>
      </c>
      <c r="C42" s="12" t="s">
        <v>209</v>
      </c>
      <c r="D42" s="227"/>
      <c r="E42" s="228"/>
    </row>
    <row r="43" spans="1:5" x14ac:dyDescent="0.3">
      <c r="A43" s="14" t="s">
        <v>210</v>
      </c>
      <c r="B43" s="10" t="s">
        <v>154</v>
      </c>
      <c r="C43" s="12"/>
      <c r="D43" s="1"/>
    </row>
    <row r="44" spans="1:5" ht="14.4" customHeight="1" x14ac:dyDescent="0.3">
      <c r="A44" s="14" t="s">
        <v>211</v>
      </c>
      <c r="B44" s="10" t="s">
        <v>154</v>
      </c>
      <c r="C44" s="12"/>
      <c r="D44" s="227"/>
      <c r="E44" s="228"/>
    </row>
    <row r="45" spans="1:5" x14ac:dyDescent="0.3">
      <c r="A45" s="14" t="s">
        <v>212</v>
      </c>
      <c r="B45" s="10" t="s">
        <v>154</v>
      </c>
      <c r="C45" s="12"/>
      <c r="D45" s="227"/>
      <c r="E45" s="228"/>
    </row>
    <row r="46" spans="1:5" x14ac:dyDescent="0.3">
      <c r="A46" s="14" t="s">
        <v>213</v>
      </c>
      <c r="B46" s="10" t="s">
        <v>154</v>
      </c>
      <c r="C46" s="12"/>
      <c r="D46" s="1"/>
    </row>
    <row r="47" spans="1:5" x14ac:dyDescent="0.3">
      <c r="A47" s="14" t="s">
        <v>214</v>
      </c>
      <c r="B47" s="10" t="s">
        <v>154</v>
      </c>
      <c r="C47" s="12"/>
      <c r="D47" s="1"/>
    </row>
    <row r="48" spans="1:5" ht="14.4" customHeight="1" x14ac:dyDescent="0.3">
      <c r="A48" s="9" t="s">
        <v>215</v>
      </c>
      <c r="B48" s="10" t="s">
        <v>151</v>
      </c>
      <c r="C48" s="12" t="s">
        <v>216</v>
      </c>
      <c r="D48" s="227"/>
      <c r="E48" s="228"/>
    </row>
    <row r="49" spans="1:5" x14ac:dyDescent="0.3">
      <c r="A49" s="9" t="s">
        <v>217</v>
      </c>
      <c r="B49" s="10" t="s">
        <v>154</v>
      </c>
      <c r="C49" s="19"/>
      <c r="D49" s="227"/>
      <c r="E49" s="228"/>
    </row>
    <row r="50" spans="1:5" x14ac:dyDescent="0.3">
      <c r="A50" s="9" t="s">
        <v>218</v>
      </c>
      <c r="B50" s="10" t="s">
        <v>154</v>
      </c>
      <c r="C50" s="11"/>
      <c r="D50" s="227"/>
      <c r="E50" s="228"/>
    </row>
    <row r="51" spans="1:5" ht="14.4" customHeight="1" x14ac:dyDescent="0.3">
      <c r="A51" s="9" t="s">
        <v>219</v>
      </c>
      <c r="B51" s="10" t="s">
        <v>154</v>
      </c>
      <c r="C51" s="11"/>
      <c r="D51" s="227"/>
      <c r="E51" s="228"/>
    </row>
    <row r="52" spans="1:5" x14ac:dyDescent="0.3">
      <c r="A52" s="9" t="s">
        <v>220</v>
      </c>
      <c r="B52" s="10" t="s">
        <v>154</v>
      </c>
      <c r="C52" s="11"/>
      <c r="D52" s="227"/>
      <c r="E52" s="228"/>
    </row>
    <row r="53" spans="1:5" ht="24.6" x14ac:dyDescent="0.3">
      <c r="A53" s="9" t="s">
        <v>221</v>
      </c>
      <c r="B53" s="10" t="s">
        <v>151</v>
      </c>
      <c r="C53" s="11" t="s">
        <v>222</v>
      </c>
      <c r="D53" s="1"/>
    </row>
    <row r="54" spans="1:5" x14ac:dyDescent="0.3">
      <c r="A54" s="9" t="s">
        <v>223</v>
      </c>
      <c r="B54" s="10" t="s">
        <v>162</v>
      </c>
      <c r="C54" s="11"/>
      <c r="D54" s="227"/>
      <c r="E54" s="228"/>
    </row>
    <row r="55" spans="1:5" x14ac:dyDescent="0.3">
      <c r="A55" s="9" t="s">
        <v>224</v>
      </c>
      <c r="B55" s="10" t="s">
        <v>154</v>
      </c>
      <c r="C55" s="11"/>
      <c r="D55" s="227"/>
      <c r="E55" s="228"/>
    </row>
    <row r="56" spans="1:5" x14ac:dyDescent="0.3">
      <c r="A56" s="9" t="s">
        <v>225</v>
      </c>
      <c r="B56" s="10" t="s">
        <v>154</v>
      </c>
      <c r="C56" s="17"/>
    </row>
    <row r="57" spans="1:5" x14ac:dyDescent="0.3">
      <c r="A57" s="9" t="s">
        <v>226</v>
      </c>
      <c r="B57" s="10" t="s">
        <v>154</v>
      </c>
      <c r="C57" s="17"/>
    </row>
    <row r="58" spans="1:5" x14ac:dyDescent="0.3">
      <c r="A58" s="9" t="s">
        <v>227</v>
      </c>
      <c r="B58" s="10" t="s">
        <v>154</v>
      </c>
      <c r="C58" s="17"/>
    </row>
    <row r="59" spans="1:5" x14ac:dyDescent="0.3">
      <c r="A59" s="9" t="s">
        <v>228</v>
      </c>
      <c r="B59" s="15" t="s">
        <v>151</v>
      </c>
      <c r="C59" s="17"/>
    </row>
    <row r="60" spans="1:5" x14ac:dyDescent="0.3">
      <c r="A60" s="9" t="s">
        <v>229</v>
      </c>
      <c r="B60" s="10" t="s">
        <v>154</v>
      </c>
      <c r="C60" s="17"/>
    </row>
    <row r="61" spans="1:5" x14ac:dyDescent="0.3">
      <c r="A61" s="9" t="s">
        <v>230</v>
      </c>
      <c r="B61" s="10" t="s">
        <v>154</v>
      </c>
      <c r="C61" s="18"/>
    </row>
    <row r="62" spans="1:5" x14ac:dyDescent="0.3">
      <c r="A62" s="9" t="s">
        <v>231</v>
      </c>
      <c r="B62" s="10" t="s">
        <v>162</v>
      </c>
      <c r="C62" s="18"/>
    </row>
    <row r="63" spans="1:5" ht="24" x14ac:dyDescent="0.3">
      <c r="A63" s="9" t="s">
        <v>232</v>
      </c>
      <c r="B63" s="10" t="s">
        <v>154</v>
      </c>
      <c r="C63" s="12" t="s">
        <v>233</v>
      </c>
    </row>
    <row r="64" spans="1:5" ht="24" x14ac:dyDescent="0.3">
      <c r="A64" s="13" t="s">
        <v>234</v>
      </c>
      <c r="B64" s="10" t="s">
        <v>151</v>
      </c>
      <c r="C64" s="12" t="s">
        <v>235</v>
      </c>
    </row>
    <row r="65" spans="1:3" x14ac:dyDescent="0.3">
      <c r="A65" s="13" t="s">
        <v>236</v>
      </c>
      <c r="B65" s="10" t="s">
        <v>154</v>
      </c>
      <c r="C65" s="12"/>
    </row>
    <row r="66" spans="1:3" x14ac:dyDescent="0.3">
      <c r="A66" s="13" t="s">
        <v>237</v>
      </c>
      <c r="B66" s="10" t="s">
        <v>154</v>
      </c>
      <c r="C66" s="12"/>
    </row>
    <row r="67" spans="1:3" x14ac:dyDescent="0.3">
      <c r="A67" s="13" t="s">
        <v>238</v>
      </c>
      <c r="B67" s="10" t="s">
        <v>154</v>
      </c>
      <c r="C67" s="12"/>
    </row>
    <row r="68" spans="1:3" x14ac:dyDescent="0.3">
      <c r="A68" s="13" t="s">
        <v>239</v>
      </c>
      <c r="B68" s="10" t="s">
        <v>162</v>
      </c>
      <c r="C68" s="12"/>
    </row>
    <row r="69" spans="1:3" x14ac:dyDescent="0.3">
      <c r="A69" s="13" t="s">
        <v>240</v>
      </c>
      <c r="B69" s="10" t="s">
        <v>154</v>
      </c>
      <c r="C69" s="12"/>
    </row>
    <row r="70" spans="1:3" ht="41.4" x14ac:dyDescent="0.3">
      <c r="A70" s="13" t="s">
        <v>241</v>
      </c>
      <c r="B70" s="10" t="s">
        <v>154</v>
      </c>
      <c r="C70" s="12"/>
    </row>
    <row r="71" spans="1:3" x14ac:dyDescent="0.3">
      <c r="A71" s="13" t="s">
        <v>242</v>
      </c>
      <c r="B71" s="10" t="s">
        <v>154</v>
      </c>
      <c r="C71" s="12"/>
    </row>
    <row r="72" spans="1:3" x14ac:dyDescent="0.3">
      <c r="A72" s="13" t="s">
        <v>243</v>
      </c>
      <c r="B72" s="10" t="s">
        <v>154</v>
      </c>
      <c r="C72" s="12"/>
    </row>
    <row r="73" spans="1:3" x14ac:dyDescent="0.3">
      <c r="A73" s="13" t="s">
        <v>244</v>
      </c>
      <c r="B73" s="10" t="s">
        <v>154</v>
      </c>
      <c r="C73" s="12"/>
    </row>
    <row r="74" spans="1:3" x14ac:dyDescent="0.3">
      <c r="A74" s="13" t="s">
        <v>245</v>
      </c>
      <c r="B74" s="10" t="s">
        <v>154</v>
      </c>
      <c r="C74" s="12"/>
    </row>
    <row r="75" spans="1:3" x14ac:dyDescent="0.3">
      <c r="A75" s="13" t="s">
        <v>246</v>
      </c>
      <c r="B75" s="10" t="s">
        <v>154</v>
      </c>
      <c r="C75" s="12"/>
    </row>
    <row r="76" spans="1:3" x14ac:dyDescent="0.3">
      <c r="A76" s="13" t="s">
        <v>247</v>
      </c>
      <c r="B76" s="10" t="s">
        <v>154</v>
      </c>
      <c r="C76" s="12"/>
    </row>
    <row r="77" spans="1:3" x14ac:dyDescent="0.3">
      <c r="A77" s="13" t="s">
        <v>248</v>
      </c>
      <c r="B77" s="10" t="s">
        <v>154</v>
      </c>
      <c r="C77" s="12"/>
    </row>
    <row r="78" spans="1:3" x14ac:dyDescent="0.3">
      <c r="A78" s="13" t="s">
        <v>249</v>
      </c>
      <c r="B78" s="10" t="s">
        <v>154</v>
      </c>
      <c r="C78" s="12"/>
    </row>
    <row r="79" spans="1:3" x14ac:dyDescent="0.3">
      <c r="A79" s="13" t="s">
        <v>250</v>
      </c>
      <c r="B79" s="10" t="s">
        <v>154</v>
      </c>
      <c r="C79" s="12"/>
    </row>
    <row r="80" spans="1:3" x14ac:dyDescent="0.3">
      <c r="A80" s="13" t="s">
        <v>251</v>
      </c>
      <c r="B80" s="10" t="s">
        <v>154</v>
      </c>
      <c r="C80" s="12"/>
    </row>
    <row r="81" spans="1:3" ht="27.6" x14ac:dyDescent="0.3">
      <c r="A81" s="13" t="s">
        <v>252</v>
      </c>
      <c r="B81" s="10" t="s">
        <v>154</v>
      </c>
      <c r="C81" s="12"/>
    </row>
    <row r="82" spans="1:3" x14ac:dyDescent="0.3">
      <c r="A82" s="13" t="s">
        <v>253</v>
      </c>
      <c r="B82" s="10" t="s">
        <v>154</v>
      </c>
      <c r="C82" s="12"/>
    </row>
    <row r="83" spans="1:3" x14ac:dyDescent="0.3">
      <c r="A83" s="13" t="s">
        <v>254</v>
      </c>
      <c r="B83" s="10" t="s">
        <v>154</v>
      </c>
      <c r="C83" s="12"/>
    </row>
    <row r="84" spans="1:3" x14ac:dyDescent="0.3">
      <c r="A84" s="13" t="s">
        <v>255</v>
      </c>
      <c r="B84" s="10" t="s">
        <v>154</v>
      </c>
      <c r="C84" s="12"/>
    </row>
    <row r="85" spans="1:3" x14ac:dyDescent="0.3">
      <c r="A85" s="13" t="s">
        <v>256</v>
      </c>
      <c r="B85" s="10" t="s">
        <v>154</v>
      </c>
      <c r="C85" s="12"/>
    </row>
    <row r="86" spans="1:3" ht="27.6" x14ac:dyDescent="0.3">
      <c r="A86" s="13" t="s">
        <v>257</v>
      </c>
      <c r="B86" s="10" t="s">
        <v>154</v>
      </c>
      <c r="C86" s="12"/>
    </row>
    <row r="87" spans="1:3" x14ac:dyDescent="0.3">
      <c r="A87" s="13" t="s">
        <v>258</v>
      </c>
      <c r="B87" s="10" t="s">
        <v>154</v>
      </c>
      <c r="C87" s="12"/>
    </row>
    <row r="88" spans="1:3" ht="27.6" x14ac:dyDescent="0.3">
      <c r="A88" s="13" t="s">
        <v>259</v>
      </c>
      <c r="B88" s="10" t="s">
        <v>154</v>
      </c>
      <c r="C88" s="12"/>
    </row>
    <row r="89" spans="1:3" x14ac:dyDescent="0.3">
      <c r="A89" s="9" t="s">
        <v>260</v>
      </c>
      <c r="B89" s="10" t="s">
        <v>162</v>
      </c>
      <c r="C89" s="20"/>
    </row>
    <row r="90" spans="1:3" x14ac:dyDescent="0.3">
      <c r="A90" s="9" t="s">
        <v>261</v>
      </c>
      <c r="B90" s="10" t="s">
        <v>154</v>
      </c>
      <c r="C90" s="20"/>
    </row>
    <row r="91" spans="1:3" x14ac:dyDescent="0.3">
      <c r="A91" s="9" t="s">
        <v>262</v>
      </c>
      <c r="B91" s="10" t="s">
        <v>162</v>
      </c>
      <c r="C91" s="20"/>
    </row>
    <row r="92" spans="1:3" x14ac:dyDescent="0.3">
      <c r="A92" s="9" t="s">
        <v>263</v>
      </c>
      <c r="B92" s="10" t="s">
        <v>162</v>
      </c>
      <c r="C92" s="20"/>
    </row>
    <row r="93" spans="1:3" x14ac:dyDescent="0.3">
      <c r="A93" s="9" t="s">
        <v>264</v>
      </c>
      <c r="B93" s="10" t="s">
        <v>154</v>
      </c>
      <c r="C93" s="20"/>
    </row>
    <row r="94" spans="1:3" x14ac:dyDescent="0.3">
      <c r="A94" s="9" t="s">
        <v>265</v>
      </c>
      <c r="B94" s="10" t="s">
        <v>162</v>
      </c>
      <c r="C94" s="20"/>
    </row>
    <row r="95" spans="1:3" x14ac:dyDescent="0.3">
      <c r="A95" s="9" t="s">
        <v>266</v>
      </c>
      <c r="B95" s="10" t="s">
        <v>162</v>
      </c>
      <c r="C95" s="20"/>
    </row>
    <row r="96" spans="1:3" x14ac:dyDescent="0.3">
      <c r="A96" s="9" t="s">
        <v>267</v>
      </c>
      <c r="B96" s="10" t="s">
        <v>162</v>
      </c>
      <c r="C96" s="20"/>
    </row>
    <row r="97" spans="1:3" x14ac:dyDescent="0.3">
      <c r="A97" s="9" t="s">
        <v>268</v>
      </c>
      <c r="B97" s="10" t="s">
        <v>162</v>
      </c>
      <c r="C97" s="20"/>
    </row>
    <row r="98" spans="1:3" x14ac:dyDescent="0.3">
      <c r="A98" s="9" t="s">
        <v>269</v>
      </c>
      <c r="B98" s="10" t="s">
        <v>181</v>
      </c>
      <c r="C98" s="20" t="s">
        <v>270</v>
      </c>
    </row>
    <row r="99" spans="1:3" x14ac:dyDescent="0.3">
      <c r="A99" s="9" t="s">
        <v>271</v>
      </c>
      <c r="B99" s="10" t="s">
        <v>154</v>
      </c>
      <c r="C99" s="20"/>
    </row>
    <row r="100" spans="1:3" ht="27.6" x14ac:dyDescent="0.3">
      <c r="A100" s="9" t="s">
        <v>272</v>
      </c>
      <c r="B100" s="10" t="s">
        <v>154</v>
      </c>
      <c r="C100" s="20"/>
    </row>
    <row r="101" spans="1:3" x14ac:dyDescent="0.3">
      <c r="A101" s="9" t="s">
        <v>273</v>
      </c>
      <c r="B101" s="10" t="s">
        <v>162</v>
      </c>
      <c r="C101" s="20"/>
    </row>
    <row r="102" spans="1:3" x14ac:dyDescent="0.3">
      <c r="A102" s="9" t="s">
        <v>274</v>
      </c>
      <c r="B102" s="10" t="s">
        <v>154</v>
      </c>
      <c r="C102" s="20"/>
    </row>
    <row r="103" spans="1:3" x14ac:dyDescent="0.3">
      <c r="A103" s="9" t="s">
        <v>275</v>
      </c>
      <c r="B103" s="10" t="s">
        <v>154</v>
      </c>
      <c r="C103" s="20"/>
    </row>
    <row r="104" spans="1:3" x14ac:dyDescent="0.3">
      <c r="A104" s="9" t="s">
        <v>276</v>
      </c>
      <c r="B104" s="10" t="s">
        <v>154</v>
      </c>
      <c r="C104" s="20"/>
    </row>
    <row r="105" spans="1:3" x14ac:dyDescent="0.3">
      <c r="A105" s="9" t="s">
        <v>277</v>
      </c>
      <c r="B105" s="10" t="s">
        <v>162</v>
      </c>
      <c r="C105" s="20"/>
    </row>
    <row r="106" spans="1:3" x14ac:dyDescent="0.3">
      <c r="A106" s="9" t="s">
        <v>278</v>
      </c>
      <c r="B106" s="10" t="s">
        <v>162</v>
      </c>
      <c r="C106" s="20"/>
    </row>
    <row r="107" spans="1:3" x14ac:dyDescent="0.3">
      <c r="A107" s="9" t="s">
        <v>279</v>
      </c>
      <c r="B107" s="10" t="s">
        <v>154</v>
      </c>
      <c r="C107" s="20"/>
    </row>
    <row r="108" spans="1:3" ht="27.6" x14ac:dyDescent="0.3">
      <c r="A108" s="9" t="s">
        <v>280</v>
      </c>
      <c r="B108" s="10" t="s">
        <v>162</v>
      </c>
      <c r="C108" s="20"/>
    </row>
    <row r="109" spans="1:3" x14ac:dyDescent="0.3">
      <c r="A109" s="9" t="s">
        <v>281</v>
      </c>
      <c r="B109" s="10" t="s">
        <v>154</v>
      </c>
      <c r="C109" s="20"/>
    </row>
    <row r="110" spans="1:3" x14ac:dyDescent="0.3">
      <c r="A110" s="9" t="s">
        <v>282</v>
      </c>
      <c r="B110" s="10" t="s">
        <v>154</v>
      </c>
      <c r="C110" s="20"/>
    </row>
    <row r="111" spans="1:3" ht="15" thickBot="1" x14ac:dyDescent="0.35">
      <c r="A111" s="21" t="s">
        <v>283</v>
      </c>
      <c r="B111" s="22" t="s">
        <v>154</v>
      </c>
      <c r="C111" s="23"/>
    </row>
  </sheetData>
  <mergeCells count="28">
    <mergeCell ref="D54:D55"/>
    <mergeCell ref="E54:E55"/>
    <mergeCell ref="D48:D50"/>
    <mergeCell ref="E48:E50"/>
    <mergeCell ref="D51:D52"/>
    <mergeCell ref="E51:E52"/>
    <mergeCell ref="D44:D45"/>
    <mergeCell ref="E44:E45"/>
    <mergeCell ref="D29:D30"/>
    <mergeCell ref="E29:E30"/>
    <mergeCell ref="D31:D33"/>
    <mergeCell ref="E31:E33"/>
    <mergeCell ref="D35:D36"/>
    <mergeCell ref="E35:E36"/>
    <mergeCell ref="D37:D40"/>
    <mergeCell ref="E37:E40"/>
    <mergeCell ref="D41:D42"/>
    <mergeCell ref="E41:E42"/>
    <mergeCell ref="D19:D20"/>
    <mergeCell ref="E19:E20"/>
    <mergeCell ref="D23:D25"/>
    <mergeCell ref="E23:E25"/>
    <mergeCell ref="E5:E6"/>
    <mergeCell ref="D8:D11"/>
    <mergeCell ref="E8:E11"/>
    <mergeCell ref="D14:D17"/>
    <mergeCell ref="E14:E17"/>
    <mergeCell ref="D5:D6"/>
  </mergeCells>
  <dataValidations count="2">
    <dataValidation type="list" allowBlank="1" showInputMessage="1" showErrorMessage="1" errorTitle="Neplatná hodnota." error="Vyberte hodnotu ze seznamu." sqref="B2">
      <formula1>$W$2:$W$7</formula1>
    </dataValidation>
    <dataValidation type="list" allowBlank="1" showInputMessage="1" showErrorMessage="1" error="Vyberte hodnotu ze seznamu." sqref="B3:B111">
      <formula1>$W$2:$W$7</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zoomScale="55" zoomScaleNormal="55" workbookViewId="0">
      <selection activeCell="E32" sqref="E32"/>
    </sheetView>
  </sheetViews>
  <sheetFormatPr defaultRowHeight="14.4" x14ac:dyDescent="0.3"/>
  <cols>
    <col min="1" max="1" width="16.6640625" style="141" customWidth="1"/>
    <col min="2" max="2" width="49.44140625" style="141" customWidth="1"/>
    <col min="3" max="3" width="12.5546875" style="141" customWidth="1"/>
    <col min="4" max="4" width="108.6640625" style="141" customWidth="1"/>
    <col min="5" max="5" width="63.77734375" customWidth="1"/>
    <col min="6" max="6" width="74.21875" customWidth="1"/>
  </cols>
  <sheetData>
    <row r="1" spans="1:6" ht="15" thickBot="1" x14ac:dyDescent="0.35">
      <c r="A1" s="140" t="s">
        <v>320</v>
      </c>
    </row>
    <row r="2" spans="1:6" x14ac:dyDescent="0.3">
      <c r="A2" s="244" t="s">
        <v>317</v>
      </c>
      <c r="B2" s="245"/>
      <c r="E2" s="246" t="s">
        <v>321</v>
      </c>
      <c r="F2" s="247"/>
    </row>
    <row r="3" spans="1:6" ht="58.2" customHeight="1" thickBot="1" x14ac:dyDescent="0.35">
      <c r="A3" s="34" t="s">
        <v>122</v>
      </c>
      <c r="B3" s="34" t="s">
        <v>121</v>
      </c>
      <c r="C3" s="34" t="s">
        <v>120</v>
      </c>
      <c r="D3" s="34" t="s">
        <v>129</v>
      </c>
      <c r="E3" s="142" t="s">
        <v>322</v>
      </c>
      <c r="F3" s="143" t="s">
        <v>323</v>
      </c>
    </row>
    <row r="4" spans="1:6" ht="14.4" customHeight="1" x14ac:dyDescent="0.3">
      <c r="A4" s="181" t="s">
        <v>4</v>
      </c>
      <c r="B4" s="178" t="s">
        <v>5</v>
      </c>
      <c r="C4" s="178" t="s">
        <v>6</v>
      </c>
      <c r="D4" s="184" t="s">
        <v>7</v>
      </c>
      <c r="E4" s="248" t="s">
        <v>328</v>
      </c>
      <c r="F4" t="s">
        <v>341</v>
      </c>
    </row>
    <row r="5" spans="1:6" x14ac:dyDescent="0.3">
      <c r="A5" s="181"/>
      <c r="B5" s="178"/>
      <c r="C5" s="178"/>
      <c r="D5" s="184"/>
      <c r="E5" s="240"/>
      <c r="F5" t="s">
        <v>340</v>
      </c>
    </row>
    <row r="6" spans="1:6" ht="14.4" customHeight="1" x14ac:dyDescent="0.3">
      <c r="A6" s="181"/>
      <c r="B6" s="178"/>
      <c r="C6" s="129" t="s">
        <v>11</v>
      </c>
      <c r="D6" s="149" t="s">
        <v>12</v>
      </c>
      <c r="E6" t="s">
        <v>329</v>
      </c>
      <c r="F6" t="s">
        <v>342</v>
      </c>
    </row>
    <row r="7" spans="1:6" x14ac:dyDescent="0.3">
      <c r="A7" s="38" t="s">
        <v>130</v>
      </c>
      <c r="B7" s="39" t="s">
        <v>131</v>
      </c>
      <c r="C7" s="129" t="s">
        <v>132</v>
      </c>
      <c r="D7" s="149" t="s">
        <v>133</v>
      </c>
      <c r="E7" t="s">
        <v>324</v>
      </c>
      <c r="F7" t="s">
        <v>345</v>
      </c>
    </row>
    <row r="8" spans="1:6" ht="14.4" customHeight="1" x14ac:dyDescent="0.3">
      <c r="A8" s="175" t="s">
        <v>14</v>
      </c>
      <c r="B8" s="177" t="s">
        <v>15</v>
      </c>
      <c r="C8" s="177" t="s">
        <v>16</v>
      </c>
      <c r="D8" s="182" t="s">
        <v>17</v>
      </c>
    </row>
    <row r="9" spans="1:6" x14ac:dyDescent="0.3">
      <c r="A9" s="175"/>
      <c r="B9" s="177"/>
      <c r="C9" s="177"/>
      <c r="D9" s="182"/>
      <c r="E9" s="158" t="s">
        <v>330</v>
      </c>
    </row>
    <row r="10" spans="1:6" x14ac:dyDescent="0.3">
      <c r="A10" s="175"/>
      <c r="B10" s="177"/>
      <c r="C10" s="177"/>
      <c r="D10" s="182"/>
      <c r="E10" s="158"/>
      <c r="F10" s="144"/>
    </row>
    <row r="11" spans="1:6" x14ac:dyDescent="0.3">
      <c r="A11" s="175"/>
      <c r="B11" s="177"/>
      <c r="C11" s="177"/>
      <c r="D11" s="182"/>
      <c r="E11" s="159"/>
      <c r="F11" s="144"/>
    </row>
    <row r="12" spans="1:6" x14ac:dyDescent="0.3">
      <c r="A12" s="175"/>
      <c r="B12" s="177"/>
      <c r="C12" s="128" t="s">
        <v>22</v>
      </c>
      <c r="D12" s="150" t="s">
        <v>23</v>
      </c>
      <c r="E12" t="s">
        <v>355</v>
      </c>
      <c r="F12" t="s">
        <v>354</v>
      </c>
    </row>
    <row r="13" spans="1:6" ht="28.8" x14ac:dyDescent="0.3">
      <c r="A13" s="175"/>
      <c r="B13" s="177"/>
      <c r="C13" s="42" t="s">
        <v>314</v>
      </c>
      <c r="D13" s="150" t="s">
        <v>315</v>
      </c>
      <c r="E13" t="s">
        <v>331</v>
      </c>
      <c r="F13" s="155" t="s">
        <v>335</v>
      </c>
    </row>
    <row r="14" spans="1:6" ht="14.4" customHeight="1" x14ac:dyDescent="0.3">
      <c r="A14" s="175"/>
      <c r="B14" s="177"/>
      <c r="C14" s="128" t="s">
        <v>25</v>
      </c>
      <c r="D14" s="150" t="s">
        <v>26</v>
      </c>
      <c r="E14" t="s">
        <v>330</v>
      </c>
      <c r="F14" s="146"/>
    </row>
    <row r="15" spans="1:6" ht="14.4" customHeight="1" x14ac:dyDescent="0.3">
      <c r="A15" s="175" t="s">
        <v>29</v>
      </c>
      <c r="B15" s="177" t="s">
        <v>30</v>
      </c>
      <c r="C15" s="177" t="s">
        <v>31</v>
      </c>
      <c r="D15" s="182" t="s">
        <v>32</v>
      </c>
      <c r="E15" s="229" t="s">
        <v>332</v>
      </c>
      <c r="F15" s="231" t="s">
        <v>339</v>
      </c>
    </row>
    <row r="16" spans="1:6" x14ac:dyDescent="0.3">
      <c r="A16" s="175"/>
      <c r="B16" s="177"/>
      <c r="C16" s="177"/>
      <c r="D16" s="182"/>
      <c r="E16" s="229"/>
      <c r="F16" s="232"/>
    </row>
    <row r="17" spans="1:6" x14ac:dyDescent="0.3">
      <c r="A17" s="175"/>
      <c r="B17" s="177"/>
      <c r="C17" s="177"/>
      <c r="D17" s="182"/>
      <c r="E17" s="229"/>
      <c r="F17" s="232"/>
    </row>
    <row r="18" spans="1:6" x14ac:dyDescent="0.3">
      <c r="A18" s="175"/>
      <c r="B18" s="177"/>
      <c r="C18" s="177"/>
      <c r="D18" s="182"/>
      <c r="E18" s="229"/>
      <c r="F18" s="232"/>
    </row>
    <row r="19" spans="1:6" x14ac:dyDescent="0.3">
      <c r="A19" s="175"/>
      <c r="B19" s="177"/>
      <c r="C19" s="177"/>
      <c r="D19" s="182"/>
      <c r="E19" s="230"/>
      <c r="F19" s="233"/>
    </row>
    <row r="20" spans="1:6" ht="14.4" customHeight="1" x14ac:dyDescent="0.3">
      <c r="A20" s="175"/>
      <c r="B20" s="177"/>
      <c r="C20" s="42" t="s">
        <v>309</v>
      </c>
      <c r="D20" s="150" t="s">
        <v>290</v>
      </c>
      <c r="E20" t="s">
        <v>349</v>
      </c>
      <c r="F20" t="s">
        <v>348</v>
      </c>
    </row>
    <row r="21" spans="1:6" ht="31.2" customHeight="1" x14ac:dyDescent="0.3">
      <c r="A21" s="175" t="s">
        <v>38</v>
      </c>
      <c r="B21" s="177" t="s">
        <v>39</v>
      </c>
      <c r="C21" s="128" t="s">
        <v>40</v>
      </c>
      <c r="D21" s="150" t="s">
        <v>41</v>
      </c>
      <c r="E21" s="156" t="s">
        <v>331</v>
      </c>
      <c r="F21" s="154" t="s">
        <v>336</v>
      </c>
    </row>
    <row r="22" spans="1:6" ht="28.8" customHeight="1" x14ac:dyDescent="0.3">
      <c r="A22" s="175"/>
      <c r="B22" s="177"/>
      <c r="C22" s="177" t="s">
        <v>43</v>
      </c>
      <c r="D22" s="182" t="s">
        <v>44</v>
      </c>
      <c r="E22" s="229" t="s">
        <v>332</v>
      </c>
      <c r="F22" s="160" t="s">
        <v>338</v>
      </c>
    </row>
    <row r="23" spans="1:6" x14ac:dyDescent="0.3">
      <c r="A23" s="175"/>
      <c r="B23" s="177"/>
      <c r="C23" s="177"/>
      <c r="D23" s="182"/>
      <c r="E23" s="230"/>
      <c r="F23" t="s">
        <v>356</v>
      </c>
    </row>
    <row r="24" spans="1:6" ht="28.8" x14ac:dyDescent="0.3">
      <c r="A24" s="175"/>
      <c r="B24" s="177"/>
      <c r="C24" s="128" t="s">
        <v>47</v>
      </c>
      <c r="D24" s="150" t="s">
        <v>48</v>
      </c>
      <c r="E24" t="s">
        <v>331</v>
      </c>
      <c r="F24" s="155" t="s">
        <v>336</v>
      </c>
    </row>
    <row r="25" spans="1:6" ht="34.200000000000003" customHeight="1" x14ac:dyDescent="0.3">
      <c r="A25" s="126" t="s">
        <v>50</v>
      </c>
      <c r="B25" s="177"/>
      <c r="C25" s="128" t="s">
        <v>51</v>
      </c>
      <c r="D25" s="150" t="s">
        <v>52</v>
      </c>
      <c r="E25" s="132" t="s">
        <v>331</v>
      </c>
      <c r="F25" s="154" t="s">
        <v>334</v>
      </c>
    </row>
    <row r="26" spans="1:6" ht="29.4" customHeight="1" x14ac:dyDescent="0.3">
      <c r="A26" s="126" t="s">
        <v>134</v>
      </c>
      <c r="B26" s="44" t="s">
        <v>284</v>
      </c>
      <c r="C26" s="128" t="s">
        <v>135</v>
      </c>
      <c r="D26" s="130" t="s">
        <v>136</v>
      </c>
      <c r="E26" s="153" t="s">
        <v>333</v>
      </c>
      <c r="F26" s="132" t="s">
        <v>337</v>
      </c>
    </row>
    <row r="27" spans="1:6" ht="14.4" customHeight="1" x14ac:dyDescent="0.3">
      <c r="A27" s="175" t="s">
        <v>53</v>
      </c>
      <c r="B27" s="177" t="s">
        <v>54</v>
      </c>
      <c r="C27" s="177" t="s">
        <v>55</v>
      </c>
      <c r="D27" s="182" t="s">
        <v>56</v>
      </c>
      <c r="E27" s="229" t="s">
        <v>333</v>
      </c>
      <c r="F27" s="161" t="s">
        <v>357</v>
      </c>
    </row>
    <row r="28" spans="1:6" x14ac:dyDescent="0.3">
      <c r="A28" s="175"/>
      <c r="B28" s="177"/>
      <c r="C28" s="177"/>
      <c r="D28" s="182"/>
      <c r="E28" s="229"/>
      <c r="F28" t="s">
        <v>358</v>
      </c>
    </row>
    <row r="29" spans="1:6" x14ac:dyDescent="0.3">
      <c r="A29" s="175"/>
      <c r="B29" s="177"/>
      <c r="C29" s="177"/>
      <c r="D29" s="182"/>
      <c r="E29" s="230"/>
      <c r="F29" s="162"/>
    </row>
    <row r="30" spans="1:6" ht="31.2" customHeight="1" x14ac:dyDescent="0.3">
      <c r="A30" s="175"/>
      <c r="B30" s="177"/>
      <c r="C30" s="128" t="s">
        <v>143</v>
      </c>
      <c r="D30" s="130" t="s">
        <v>144</v>
      </c>
      <c r="E30" s="163" t="s">
        <v>333</v>
      </c>
      <c r="F30" s="161" t="s">
        <v>357</v>
      </c>
    </row>
    <row r="31" spans="1:6" ht="28.8" customHeight="1" x14ac:dyDescent="0.3">
      <c r="A31" s="175" t="s">
        <v>57</v>
      </c>
      <c r="B31" s="177" t="s">
        <v>58</v>
      </c>
      <c r="C31" s="128" t="s">
        <v>59</v>
      </c>
      <c r="D31" s="130" t="s">
        <v>60</v>
      </c>
      <c r="E31" s="132" t="s">
        <v>359</v>
      </c>
      <c r="F31" s="153" t="s">
        <v>360</v>
      </c>
    </row>
    <row r="32" spans="1:6" x14ac:dyDescent="0.3">
      <c r="A32" s="175"/>
      <c r="B32" s="177"/>
      <c r="C32" s="128" t="s">
        <v>137</v>
      </c>
      <c r="D32" s="150" t="s">
        <v>138</v>
      </c>
      <c r="E32" s="145" t="s">
        <v>361</v>
      </c>
      <c r="F32" t="s">
        <v>346</v>
      </c>
    </row>
    <row r="33" spans="1:6" ht="14.4" customHeight="1" x14ac:dyDescent="0.3">
      <c r="A33" s="164" t="s">
        <v>63</v>
      </c>
      <c r="B33" s="179" t="s">
        <v>64</v>
      </c>
      <c r="C33" s="128" t="s">
        <v>65</v>
      </c>
      <c r="D33" s="150" t="s">
        <v>64</v>
      </c>
      <c r="E33" s="145"/>
      <c r="F33" s="146"/>
    </row>
    <row r="34" spans="1:6" ht="14.4" customHeight="1" x14ac:dyDescent="0.3">
      <c r="A34" s="165"/>
      <c r="B34" s="180"/>
      <c r="C34" s="100" t="s">
        <v>311</v>
      </c>
      <c r="D34" s="150" t="s">
        <v>313</v>
      </c>
      <c r="E34" s="145"/>
      <c r="F34" s="146"/>
    </row>
    <row r="35" spans="1:6" ht="14.4" customHeight="1" x14ac:dyDescent="0.3">
      <c r="A35" s="176" t="s">
        <v>67</v>
      </c>
      <c r="B35" s="172" t="s">
        <v>68</v>
      </c>
      <c r="C35" s="85" t="s">
        <v>140</v>
      </c>
      <c r="D35" s="151" t="s">
        <v>69</v>
      </c>
      <c r="E35" t="s">
        <v>325</v>
      </c>
      <c r="F35" t="s">
        <v>344</v>
      </c>
    </row>
    <row r="36" spans="1:6" ht="14.4" customHeight="1" x14ac:dyDescent="0.3">
      <c r="A36" s="176"/>
      <c r="B36" s="172"/>
      <c r="C36" s="85" t="s">
        <v>139</v>
      </c>
      <c r="D36" s="151" t="s">
        <v>141</v>
      </c>
      <c r="E36" t="s">
        <v>324</v>
      </c>
      <c r="F36" t="s">
        <v>343</v>
      </c>
    </row>
    <row r="37" spans="1:6" ht="14.4" customHeight="1" x14ac:dyDescent="0.3">
      <c r="A37" s="176"/>
      <c r="B37" s="172"/>
      <c r="C37" s="172" t="s">
        <v>70</v>
      </c>
      <c r="D37" s="183" t="s">
        <v>71</v>
      </c>
      <c r="E37" s="235" t="s">
        <v>326</v>
      </c>
      <c r="F37" s="237"/>
    </row>
    <row r="38" spans="1:6" ht="24" customHeight="1" x14ac:dyDescent="0.3">
      <c r="A38" s="176"/>
      <c r="B38" s="172"/>
      <c r="C38" s="172"/>
      <c r="D38" s="183"/>
      <c r="E38" s="236"/>
      <c r="F38" s="238"/>
    </row>
    <row r="39" spans="1:6" ht="14.4" customHeight="1" x14ac:dyDescent="0.3">
      <c r="A39" s="176"/>
      <c r="B39" s="172"/>
      <c r="C39" s="172" t="s">
        <v>73</v>
      </c>
      <c r="D39" s="243" t="s">
        <v>74</v>
      </c>
      <c r="E39" s="239" t="s">
        <v>327</v>
      </c>
      <c r="F39" t="s">
        <v>350</v>
      </c>
    </row>
    <row r="40" spans="1:6" x14ac:dyDescent="0.3">
      <c r="A40" s="176"/>
      <c r="B40" s="172"/>
      <c r="C40" s="172"/>
      <c r="D40" s="183"/>
      <c r="E40" s="240"/>
      <c r="F40" s="157"/>
    </row>
    <row r="41" spans="1:6" ht="28.8" x14ac:dyDescent="0.3">
      <c r="A41" s="127" t="s">
        <v>75</v>
      </c>
      <c r="B41" s="125" t="s">
        <v>76</v>
      </c>
      <c r="C41" s="125" t="s">
        <v>77</v>
      </c>
      <c r="D41" s="131" t="s">
        <v>78</v>
      </c>
      <c r="E41" s="145"/>
      <c r="F41" s="146"/>
    </row>
    <row r="42" spans="1:6" ht="14.4" customHeight="1" x14ac:dyDescent="0.3">
      <c r="A42" s="176" t="s">
        <v>80</v>
      </c>
      <c r="B42" s="172" t="s">
        <v>81</v>
      </c>
      <c r="C42" s="172" t="s">
        <v>82</v>
      </c>
      <c r="D42" s="183" t="s">
        <v>83</v>
      </c>
      <c r="E42" t="s">
        <v>353</v>
      </c>
      <c r="F42" t="s">
        <v>352</v>
      </c>
    </row>
    <row r="43" spans="1:6" x14ac:dyDescent="0.3">
      <c r="A43" s="176"/>
      <c r="B43" s="172"/>
      <c r="C43" s="172"/>
      <c r="D43" s="183"/>
      <c r="E43" s="145"/>
      <c r="F43" t="s">
        <v>347</v>
      </c>
    </row>
    <row r="44" spans="1:6" ht="14.4" customHeight="1" x14ac:dyDescent="0.3">
      <c r="A44" s="176"/>
      <c r="B44" s="172"/>
      <c r="C44" s="172" t="s">
        <v>85</v>
      </c>
      <c r="D44" s="183" t="s">
        <v>86</v>
      </c>
      <c r="E44" t="s">
        <v>353</v>
      </c>
      <c r="F44" t="s">
        <v>351</v>
      </c>
    </row>
    <row r="45" spans="1:6" x14ac:dyDescent="0.3">
      <c r="A45" s="176"/>
      <c r="B45" s="172"/>
      <c r="C45" s="172"/>
      <c r="D45" s="183"/>
      <c r="E45" s="145"/>
      <c r="F45" s="146"/>
    </row>
    <row r="46" spans="1:6" x14ac:dyDescent="0.3">
      <c r="A46" s="176"/>
      <c r="B46" s="172"/>
      <c r="C46" s="172"/>
      <c r="D46" s="183"/>
      <c r="E46" s="145"/>
      <c r="F46" s="146"/>
    </row>
    <row r="47" spans="1:6" x14ac:dyDescent="0.3">
      <c r="A47" s="176"/>
      <c r="B47" s="172"/>
      <c r="C47" s="172"/>
      <c r="D47" s="183"/>
      <c r="E47" s="145"/>
      <c r="F47" s="146"/>
    </row>
    <row r="48" spans="1:6" ht="14.4" customHeight="1" x14ac:dyDescent="0.3">
      <c r="A48" s="176"/>
      <c r="B48" s="172"/>
      <c r="C48" s="125" t="s">
        <v>90</v>
      </c>
      <c r="D48" s="131" t="s">
        <v>91</v>
      </c>
      <c r="E48" s="145"/>
      <c r="F48" s="146"/>
    </row>
    <row r="49" spans="1:6" ht="14.4" customHeight="1" x14ac:dyDescent="0.3">
      <c r="A49" s="171" t="s">
        <v>93</v>
      </c>
      <c r="B49" s="170" t="s">
        <v>94</v>
      </c>
      <c r="C49" s="170" t="s">
        <v>95</v>
      </c>
      <c r="D49" s="186" t="s">
        <v>96</v>
      </c>
      <c r="E49" s="145"/>
      <c r="F49" s="146"/>
    </row>
    <row r="50" spans="1:6" ht="15" thickBot="1" x14ac:dyDescent="0.35">
      <c r="A50" s="171"/>
      <c r="B50" s="170"/>
      <c r="C50" s="170"/>
      <c r="D50" s="186"/>
      <c r="E50" s="147"/>
      <c r="F50" t="s">
        <v>347</v>
      </c>
    </row>
    <row r="51" spans="1:6" ht="14.4" customHeight="1" x14ac:dyDescent="0.3">
      <c r="A51" s="171"/>
      <c r="B51" s="170"/>
      <c r="C51" s="170" t="s">
        <v>98</v>
      </c>
      <c r="D51" s="186" t="s">
        <v>99</v>
      </c>
      <c r="E51" s="141"/>
      <c r="F51" s="141"/>
    </row>
    <row r="52" spans="1:6" x14ac:dyDescent="0.3">
      <c r="A52" s="171"/>
      <c r="B52" s="170"/>
      <c r="C52" s="170"/>
      <c r="D52" s="186"/>
    </row>
    <row r="53" spans="1:6" ht="28.8" x14ac:dyDescent="0.3">
      <c r="A53" s="122" t="s">
        <v>100</v>
      </c>
      <c r="B53" s="50" t="s">
        <v>101</v>
      </c>
      <c r="C53" s="121" t="s">
        <v>102</v>
      </c>
      <c r="D53" s="152" t="s">
        <v>103</v>
      </c>
    </row>
    <row r="54" spans="1:6" x14ac:dyDescent="0.3">
      <c r="A54" s="166" t="s">
        <v>104</v>
      </c>
      <c r="B54" s="168" t="s">
        <v>105</v>
      </c>
      <c r="C54" s="168" t="s">
        <v>106</v>
      </c>
      <c r="D54" s="241" t="s">
        <v>105</v>
      </c>
    </row>
    <row r="55" spans="1:6" x14ac:dyDescent="0.3">
      <c r="A55" s="167"/>
      <c r="B55" s="169"/>
      <c r="C55" s="169"/>
      <c r="D55" s="242"/>
    </row>
    <row r="56" spans="1:6" x14ac:dyDescent="0.3">
      <c r="A56" s="173" t="s">
        <v>108</v>
      </c>
      <c r="B56" s="174" t="s">
        <v>109</v>
      </c>
      <c r="C56" s="174" t="s">
        <v>110</v>
      </c>
      <c r="D56" s="234" t="s">
        <v>109</v>
      </c>
    </row>
    <row r="57" spans="1:6" x14ac:dyDescent="0.3">
      <c r="A57" s="173"/>
      <c r="B57" s="174"/>
      <c r="C57" s="174"/>
      <c r="D57" s="234"/>
    </row>
    <row r="58" spans="1:6" x14ac:dyDescent="0.3">
      <c r="A58" s="123" t="s">
        <v>112</v>
      </c>
      <c r="B58" s="124" t="s">
        <v>113</v>
      </c>
      <c r="C58" s="124" t="s">
        <v>114</v>
      </c>
      <c r="D58" s="148" t="s">
        <v>113</v>
      </c>
    </row>
    <row r="59" spans="1:6" x14ac:dyDescent="0.3">
      <c r="A59" s="173" t="s">
        <v>116</v>
      </c>
      <c r="B59" s="174" t="s">
        <v>117</v>
      </c>
      <c r="C59" s="174" t="s">
        <v>118</v>
      </c>
      <c r="D59" s="234" t="s">
        <v>117</v>
      </c>
    </row>
    <row r="60" spans="1:6" x14ac:dyDescent="0.3">
      <c r="A60" s="173"/>
      <c r="B60" s="174"/>
      <c r="C60" s="174"/>
      <c r="D60" s="234"/>
    </row>
  </sheetData>
  <mergeCells count="64">
    <mergeCell ref="A2:B2"/>
    <mergeCell ref="E2:F2"/>
    <mergeCell ref="A4:A6"/>
    <mergeCell ref="B4:B6"/>
    <mergeCell ref="C4:C5"/>
    <mergeCell ref="D4:D5"/>
    <mergeCell ref="E4:E5"/>
    <mergeCell ref="A8:A14"/>
    <mergeCell ref="B8:B14"/>
    <mergeCell ref="C8:C11"/>
    <mergeCell ref="D8:D11"/>
    <mergeCell ref="A15:A20"/>
    <mergeCell ref="B15:B20"/>
    <mergeCell ref="C15:C19"/>
    <mergeCell ref="D15:D19"/>
    <mergeCell ref="A21:A24"/>
    <mergeCell ref="B21:B25"/>
    <mergeCell ref="C22:C23"/>
    <mergeCell ref="D22:D23"/>
    <mergeCell ref="A27:A30"/>
    <mergeCell ref="B27:B30"/>
    <mergeCell ref="C27:C29"/>
    <mergeCell ref="D27:D29"/>
    <mergeCell ref="A31:A32"/>
    <mergeCell ref="B31:B32"/>
    <mergeCell ref="A33:A34"/>
    <mergeCell ref="B33:B34"/>
    <mergeCell ref="A35:A40"/>
    <mergeCell ref="B35:B40"/>
    <mergeCell ref="C37:C38"/>
    <mergeCell ref="D37:D38"/>
    <mergeCell ref="C39:C40"/>
    <mergeCell ref="D39:D40"/>
    <mergeCell ref="A42:A48"/>
    <mergeCell ref="B42:B48"/>
    <mergeCell ref="C42:C43"/>
    <mergeCell ref="D42:D43"/>
    <mergeCell ref="C44:C47"/>
    <mergeCell ref="D44:D47"/>
    <mergeCell ref="B56:B57"/>
    <mergeCell ref="C56:C57"/>
    <mergeCell ref="D56:D57"/>
    <mergeCell ref="A49:A52"/>
    <mergeCell ref="B49:B52"/>
    <mergeCell ref="C49:C50"/>
    <mergeCell ref="D49:D50"/>
    <mergeCell ref="C51:C52"/>
    <mergeCell ref="D51:D52"/>
    <mergeCell ref="E15:E19"/>
    <mergeCell ref="E22:E23"/>
    <mergeCell ref="E27:E29"/>
    <mergeCell ref="F15:F19"/>
    <mergeCell ref="A59:A60"/>
    <mergeCell ref="B59:B60"/>
    <mergeCell ref="C59:C60"/>
    <mergeCell ref="D59:D60"/>
    <mergeCell ref="E37:E38"/>
    <mergeCell ref="F37:F38"/>
    <mergeCell ref="E39:E40"/>
    <mergeCell ref="A54:A55"/>
    <mergeCell ref="B54:B55"/>
    <mergeCell ref="C54:C55"/>
    <mergeCell ref="D54:D55"/>
    <mergeCell ref="A56:A5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RAP2017_vazba_RAP_na_SRK</vt:lpstr>
      <vt:lpstr>FINANCOVANI_RAP</vt:lpstr>
      <vt:lpstr>FINANCNI_PLAN_RAP</vt:lpstr>
      <vt:lpstr>AKTIVITY_APSRR_VYZNAM</vt:lpstr>
      <vt:lpstr>2018_2019 vazba RAP na SRR</vt:lpstr>
      <vt:lpstr>RAP2017_finance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Chmel Lukáš</dc:creator>
  <cp:lastModifiedBy>Ledlová Barbora</cp:lastModifiedBy>
  <cp:lastPrinted>2017-10-20T09:15:48Z</cp:lastPrinted>
  <dcterms:created xsi:type="dcterms:W3CDTF">2017-08-11T07:37:56Z</dcterms:created>
  <dcterms:modified xsi:type="dcterms:W3CDTF">2017-10-20T09:16:11Z</dcterms:modified>
</cp:coreProperties>
</file>